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filterPrivacy="1" codeName="ThisWorkbook" defaultThemeVersion="124226"/>
  <xr:revisionPtr revIDLastSave="0" documentId="8_{754F9F07-1DF3-4078-8632-BDB97FB5BFF0}" xr6:coauthVersionLast="37" xr6:coauthVersionMax="37" xr10:uidLastSave="{00000000-0000-0000-0000-000000000000}"/>
  <bookViews>
    <workbookView xWindow="0" yWindow="0" windowWidth="23040" windowHeight="9060" activeTab="1" xr2:uid="{00000000-000D-0000-FFFF-FFFF00000000}"/>
  </bookViews>
  <sheets>
    <sheet name=" ProjekcijePlanaProracuna-r" sheetId="1" r:id="rId1"/>
    <sheet name="prihodi" sheetId="2" r:id="rId2"/>
  </sheets>
  <definedNames>
    <definedName name="JR_PAGE_ANCHOR_0_1">' ProjekcijePlanaProracuna-r'!$A$1</definedName>
  </definedNames>
  <calcPr calcId="179021"/>
</workbook>
</file>

<file path=xl/calcChain.xml><?xml version="1.0" encoding="utf-8"?>
<calcChain xmlns="http://schemas.openxmlformats.org/spreadsheetml/2006/main">
  <c r="AA29" i="1" l="1"/>
  <c r="AA30" i="1"/>
  <c r="AA31" i="1"/>
  <c r="AA32" i="1"/>
  <c r="AA33" i="1"/>
  <c r="AA39" i="1"/>
  <c r="AA25" i="1"/>
  <c r="AA26" i="1"/>
  <c r="AA27" i="1"/>
  <c r="AA28" i="1"/>
  <c r="AA24" i="1"/>
  <c r="AA23" i="1"/>
  <c r="AA22" i="1"/>
  <c r="AA15" i="1"/>
  <c r="AA194" i="1"/>
  <c r="AA193" i="1"/>
  <c r="I61" i="2" l="1"/>
  <c r="I60" i="2"/>
  <c r="J66" i="2"/>
  <c r="I66" i="2"/>
  <c r="J65" i="2"/>
  <c r="I65" i="2"/>
  <c r="K96" i="2"/>
  <c r="J96" i="2"/>
  <c r="I96" i="2"/>
  <c r="L95" i="2"/>
  <c r="K95" i="2"/>
  <c r="J95" i="2"/>
  <c r="I95" i="2"/>
  <c r="L94" i="2"/>
  <c r="K94" i="2"/>
  <c r="J94" i="2"/>
  <c r="I94" i="2"/>
  <c r="L93" i="2"/>
  <c r="K93" i="2"/>
  <c r="J93" i="2"/>
  <c r="I93" i="2"/>
  <c r="L92" i="2"/>
  <c r="K92" i="2"/>
  <c r="J92" i="2"/>
  <c r="I92" i="2"/>
  <c r="K91" i="2"/>
  <c r="J91" i="2"/>
  <c r="I91" i="2"/>
  <c r="L90" i="2"/>
  <c r="K90" i="2"/>
  <c r="J90" i="2"/>
  <c r="I90" i="2"/>
  <c r="L89" i="2"/>
  <c r="K89" i="2"/>
  <c r="J89" i="2"/>
  <c r="I89" i="2"/>
  <c r="L88" i="2"/>
  <c r="K88" i="2"/>
  <c r="J88" i="2"/>
  <c r="I88" i="2"/>
  <c r="L87" i="2"/>
  <c r="K87" i="2"/>
  <c r="J87" i="2"/>
  <c r="I87" i="2"/>
  <c r="L86" i="2"/>
  <c r="K86" i="2"/>
  <c r="J86" i="2"/>
  <c r="I86" i="2"/>
  <c r="L85" i="2"/>
  <c r="K85" i="2"/>
  <c r="J85" i="2"/>
  <c r="I85" i="2"/>
  <c r="L84" i="2"/>
  <c r="K84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58" i="2"/>
  <c r="I58" i="2"/>
  <c r="K57" i="2"/>
  <c r="J57" i="2"/>
  <c r="I57" i="2"/>
  <c r="K56" i="2"/>
  <c r="J56" i="2"/>
  <c r="I56" i="2"/>
  <c r="K55" i="2"/>
  <c r="J55" i="2"/>
  <c r="I55" i="2"/>
  <c r="K54" i="2"/>
  <c r="J54" i="2"/>
  <c r="I54" i="2"/>
  <c r="K53" i="2"/>
  <c r="J53" i="2"/>
  <c r="I53" i="2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7" i="2"/>
  <c r="J47" i="2"/>
  <c r="I47" i="2"/>
  <c r="K46" i="2"/>
  <c r="J46" i="2"/>
  <c r="I46" i="2"/>
  <c r="K45" i="2"/>
  <c r="J45" i="2"/>
  <c r="I45" i="2"/>
  <c r="K44" i="2"/>
  <c r="J44" i="2"/>
  <c r="I44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K33" i="2"/>
  <c r="J33" i="2"/>
  <c r="I33" i="2"/>
  <c r="J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K27" i="2"/>
  <c r="J27" i="2"/>
  <c r="I27" i="2"/>
  <c r="L26" i="2"/>
  <c r="K26" i="2"/>
  <c r="J26" i="2"/>
  <c r="I26" i="2"/>
  <c r="L25" i="2"/>
  <c r="K25" i="2"/>
  <c r="J25" i="2"/>
  <c r="I25" i="2"/>
  <c r="L24" i="2"/>
  <c r="K24" i="2"/>
  <c r="J24" i="2"/>
  <c r="I24" i="2"/>
  <c r="L23" i="2"/>
  <c r="K23" i="2"/>
  <c r="J23" i="2"/>
  <c r="I23" i="2"/>
  <c r="K22" i="2"/>
  <c r="J22" i="2"/>
  <c r="I22" i="2"/>
  <c r="L21" i="2"/>
  <c r="K21" i="2"/>
  <c r="J21" i="2"/>
  <c r="I21" i="2"/>
  <c r="L20" i="2"/>
  <c r="K20" i="2"/>
  <c r="J20" i="2"/>
  <c r="I20" i="2"/>
  <c r="L19" i="2"/>
  <c r="K19" i="2"/>
  <c r="J19" i="2"/>
  <c r="I19" i="2"/>
  <c r="L18" i="2"/>
  <c r="K18" i="2"/>
  <c r="J18" i="2"/>
  <c r="I18" i="2"/>
  <c r="K17" i="2"/>
  <c r="J17" i="2"/>
  <c r="I17" i="2"/>
  <c r="L16" i="2"/>
  <c r="K16" i="2"/>
  <c r="J16" i="2"/>
  <c r="I16" i="2"/>
  <c r="L15" i="2"/>
  <c r="K15" i="2"/>
  <c r="J15" i="2"/>
  <c r="I15" i="2"/>
  <c r="L14" i="2"/>
  <c r="K14" i="2"/>
  <c r="J14" i="2"/>
  <c r="I14" i="2"/>
  <c r="L13" i="2"/>
  <c r="K13" i="2"/>
  <c r="J13" i="2"/>
  <c r="I13" i="2"/>
  <c r="L12" i="2"/>
  <c r="K12" i="2"/>
  <c r="J12" i="2"/>
  <c r="I12" i="2"/>
  <c r="L11" i="2"/>
  <c r="K11" i="2"/>
  <c r="J11" i="2"/>
  <c r="I11" i="2"/>
  <c r="L10" i="2"/>
  <c r="K10" i="2"/>
  <c r="J10" i="2"/>
  <c r="I10" i="2"/>
</calcChain>
</file>

<file path=xl/sharedStrings.xml><?xml version="1.0" encoding="utf-8"?>
<sst xmlns="http://schemas.openxmlformats.org/spreadsheetml/2006/main" count="1786" uniqueCount="425">
  <si>
    <t>GRAD LABIN</t>
  </si>
  <si>
    <t>Datum</t>
  </si>
  <si>
    <t>30.10.2020.</t>
  </si>
  <si>
    <t>Vrijeme</t>
  </si>
  <si>
    <t>09:27:56</t>
  </si>
  <si>
    <t>52220 LABIN</t>
  </si>
  <si>
    <t>POSEBNI DIO</t>
  </si>
  <si>
    <t>REALIZIRANO</t>
  </si>
  <si>
    <t>PLAN</t>
  </si>
  <si>
    <t>procjena</t>
  </si>
  <si>
    <t>INDEKS</t>
  </si>
  <si>
    <t>BROJ KONTA</t>
  </si>
  <si>
    <t>VRSTA RASHODA / IZDATAKA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</si>
  <si>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</si>
  <si>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</si>
  <si>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</si>
  <si>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</si>
  <si>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</si>
  <si>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</si>
  <si>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</si>
  <si>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</si>
  <si>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</si>
  <si>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01.01.2019. - 31.12.2019.</t>
  </si>
  <si>
    <t>2020</t>
  </si>
  <si>
    <t>2021</t>
  </si>
  <si>
    <t>2022</t>
  </si>
  <si>
    <t>2023</t>
  </si>
  <si>
    <t>2/1</t>
  </si>
  <si>
    <t>3/2</t>
  </si>
  <si>
    <t>4/3</t>
  </si>
  <si>
    <t>5/4</t>
  </si>
  <si>
    <t>UKUPNO RASHODI / IZDACI</t>
  </si>
  <si>
    <t>11.190.220,00</t>
  </si>
  <si>
    <t>11.170.173,00</t>
  </si>
  <si>
    <t>346,62</t>
  </si>
  <si>
    <t>99,82</t>
  </si>
  <si>
    <t>100,00</t>
  </si>
  <si>
    <t>Razdjel 500 UPRAVNI ODJEL ZA DRUŠTVENE DJELATNOSTI</t>
  </si>
  <si>
    <t>Glava 50003 USTANOVE ŠKOLSTVA</t>
  </si>
  <si>
    <t>Proračunski korisnik 10590 OSNOVNA ŠKOLA IVO LOLA RIBAR LABIN</t>
  </si>
  <si>
    <t>Program 5002 Obrazovanje</t>
  </si>
  <si>
    <t>Aktivnost A500003 Financiranje djelatnosti osnovnog školstva</t>
  </si>
  <si>
    <t>9.511.047,00</t>
  </si>
  <si>
    <t>9.491.000,00</t>
  </si>
  <si>
    <t>570,73</t>
  </si>
  <si>
    <t>102,16</t>
  </si>
  <si>
    <t>99,79</t>
  </si>
  <si>
    <t>Izvor 1.1.001    1.OPĆI PRIHODI I PRIMICI</t>
  </si>
  <si>
    <t>23.085,69</t>
  </si>
  <si>
    <t>15.000,00</t>
  </si>
  <si>
    <t>20.000,00</t>
  </si>
  <si>
    <t>64,98</t>
  </si>
  <si>
    <t>Rashodi poslovanja</t>
  </si>
  <si>
    <t>32</t>
  </si>
  <si>
    <t>Materijalni rashodi</t>
  </si>
  <si>
    <t>322</t>
  </si>
  <si>
    <t>Rashodi za materijal i energiju</t>
  </si>
  <si>
    <t>0,00</t>
  </si>
  <si>
    <t>Izvor 3.9.000001 3.VLASTITI PRIHODI - PRIHODI KORISNIKA</t>
  </si>
  <si>
    <t>40.576,65</t>
  </si>
  <si>
    <t>10.000,00</t>
  </si>
  <si>
    <t>56,11</t>
  </si>
  <si>
    <t>66,67</t>
  </si>
  <si>
    <t>18.618,65</t>
  </si>
  <si>
    <t>122,28</t>
  </si>
  <si>
    <t>323</t>
  </si>
  <si>
    <t>Rashodi za usluge</t>
  </si>
  <si>
    <t>21.958,00</t>
  </si>
  <si>
    <t>Izvor 4.9.000001 4.PRIHODI ZA POSEBNE NAMJENE - PRIHODI KORISNIKA</t>
  </si>
  <si>
    <t>463.785,40</t>
  </si>
  <si>
    <t>340.037,00</t>
  </si>
  <si>
    <t>430.000,00</t>
  </si>
  <si>
    <t>415.000,00</t>
  </si>
  <si>
    <t>73,32</t>
  </si>
  <si>
    <t>96,51</t>
  </si>
  <si>
    <t>72,24</t>
  </si>
  <si>
    <t>411.485,88</t>
  </si>
  <si>
    <t>77,05</t>
  </si>
  <si>
    <t>52.012,50</t>
  </si>
  <si>
    <t>30,76</t>
  </si>
  <si>
    <t>329</t>
  </si>
  <si>
    <t>Ostali nespomenuti rashodi poslovanja</t>
  </si>
  <si>
    <t>287,02</t>
  </si>
  <si>
    <t>2.000,00</t>
  </si>
  <si>
    <t>696,82</t>
  </si>
  <si>
    <t>Rashodi za nabavu nefinancijske imovine</t>
  </si>
  <si>
    <t>5.000,00</t>
  </si>
  <si>
    <t>42</t>
  </si>
  <si>
    <t>Rashodi za nabavu proizvedene dugotrajne imovine</t>
  </si>
  <si>
    <t>422</t>
  </si>
  <si>
    <t>Postrojenja i oprema</t>
  </si>
  <si>
    <t xml:space="preserve">Izvor 5.1.001 5. POTPORE ZA DECENTRALIZIRANE FUNKCIJE OSNOVNOG </t>
  </si>
  <si>
    <t>1.091.880,90</t>
  </si>
  <si>
    <t>1.169.000,00</t>
  </si>
  <si>
    <t>1.079.000,00</t>
  </si>
  <si>
    <t>107,06</t>
  </si>
  <si>
    <t>92,30</t>
  </si>
  <si>
    <t>LCW147INU (2020)</t>
  </si>
  <si>
    <t>Stranica 1</t>
  </si>
  <si>
    <t xml:space="preserve"> od 5</t>
  </si>
  <si>
    <t>*Obrada LC*</t>
  </si>
  <si>
    <t>1.090.380,90</t>
  </si>
  <si>
    <t>107,21</t>
  </si>
  <si>
    <t>321</t>
  </si>
  <si>
    <t>Naknade troškova zaposlenima</t>
  </si>
  <si>
    <t>55.056,39</t>
  </si>
  <si>
    <t>45.000,00</t>
  </si>
  <si>
    <t>32.000,00</t>
  </si>
  <si>
    <t>81,73</t>
  </si>
  <si>
    <t>396.686,30</t>
  </si>
  <si>
    <t>374.000,00</t>
  </si>
  <si>
    <t>100,96</t>
  </si>
  <si>
    <t>605.814,29</t>
  </si>
  <si>
    <t>637.000,00</t>
  </si>
  <si>
    <t>113,90</t>
  </si>
  <si>
    <t>92,32</t>
  </si>
  <si>
    <t>32.823,92</t>
  </si>
  <si>
    <t>36.000,00</t>
  </si>
  <si>
    <t>102,06</t>
  </si>
  <si>
    <t>34</t>
  </si>
  <si>
    <t>Financijski rashodi</t>
  </si>
  <si>
    <t>1.500,00</t>
  </si>
  <si>
    <t>343</t>
  </si>
  <si>
    <t>Ostali financijski rashodi</t>
  </si>
  <si>
    <t>Izvor 5.9.000003 5. POMOĆI  - DRŽAVNA RIZNICA</t>
  </si>
  <si>
    <t>7.736.000,00</t>
  </si>
  <si>
    <t>7.942.000,00</t>
  </si>
  <si>
    <t>102,66</t>
  </si>
  <si>
    <t>31</t>
  </si>
  <si>
    <t>Rashodi za zaposlene</t>
  </si>
  <si>
    <t>7.782.000,00</t>
  </si>
  <si>
    <t>103,33</t>
  </si>
  <si>
    <t>311</t>
  </si>
  <si>
    <t>Plaće (Bruto)</t>
  </si>
  <si>
    <t>6.400.000,00</t>
  </si>
  <si>
    <t>103,64</t>
  </si>
  <si>
    <t>312</t>
  </si>
  <si>
    <t>Ostali rashodi za zaposlene</t>
  </si>
  <si>
    <t>300.000,00</t>
  </si>
  <si>
    <t>326.000,00</t>
  </si>
  <si>
    <t>108,67</t>
  </si>
  <si>
    <t>313</t>
  </si>
  <si>
    <t>Doprinosi na plaće</t>
  </si>
  <si>
    <t>1.056.000,00</t>
  </si>
  <si>
    <t>160.000,00</t>
  </si>
  <si>
    <t>130.000,00</t>
  </si>
  <si>
    <t>30.000,00</t>
  </si>
  <si>
    <t>Izvor 6.9.000001 6.DONACIJE - PRIHODI KORISNIKA</t>
  </si>
  <si>
    <t>4.772,18</t>
  </si>
  <si>
    <t>16.168,00</t>
  </si>
  <si>
    <t>338,80</t>
  </si>
  <si>
    <t>92,78</t>
  </si>
  <si>
    <t>1.272,18</t>
  </si>
  <si>
    <t>6.168,00</t>
  </si>
  <si>
    <t>484,84</t>
  </si>
  <si>
    <t>81,06</t>
  </si>
  <si>
    <t>3.500,00</t>
  </si>
  <si>
    <t>285,71</t>
  </si>
  <si>
    <t>Izvor 7.9.000001 7.PRIHODI OD NAKNADA ŠTETA S OSN.OSIGUR.-PRIH.KOR.</t>
  </si>
  <si>
    <t>10.047,00</t>
  </si>
  <si>
    <t>99,53</t>
  </si>
  <si>
    <t>Izvor 7.9.000002 7.PRIHODI OD NEFINANCIJSKE IMOVINE - PRIH. KOR.</t>
  </si>
  <si>
    <t>7.162,50</t>
  </si>
  <si>
    <t>1.073,00</t>
  </si>
  <si>
    <t>14,98</t>
  </si>
  <si>
    <t>Stranica 2</t>
  </si>
  <si>
    <t>Aktivnost A500004 Produženi boravak</t>
  </si>
  <si>
    <t>945.150,65</t>
  </si>
  <si>
    <t>1.111.943,00</t>
  </si>
  <si>
    <t>110,90</t>
  </si>
  <si>
    <t>106,08</t>
  </si>
  <si>
    <t>452.987,91</t>
  </si>
  <si>
    <t>690.391,00</t>
  </si>
  <si>
    <t>117,84</t>
  </si>
  <si>
    <t>129,34</t>
  </si>
  <si>
    <t>388.832,35</t>
  </si>
  <si>
    <t>592.609,00</t>
  </si>
  <si>
    <t>117,83</t>
  </si>
  <si>
    <t>64.155,56</t>
  </si>
  <si>
    <t>97.782,00</t>
  </si>
  <si>
    <t>117,87</t>
  </si>
  <si>
    <t>129,31</t>
  </si>
  <si>
    <t>24.106,47</t>
  </si>
  <si>
    <t>33.000,00</t>
  </si>
  <si>
    <t>186,67</t>
  </si>
  <si>
    <t>73,33</t>
  </si>
  <si>
    <t>433.924,94</t>
  </si>
  <si>
    <t>296.500,00</t>
  </si>
  <si>
    <t>99,10</t>
  </si>
  <si>
    <t>68,95</t>
  </si>
  <si>
    <t>154.595,55</t>
  </si>
  <si>
    <t>80.500,00</t>
  </si>
  <si>
    <t>121,36</t>
  </si>
  <si>
    <t>42,91</t>
  </si>
  <si>
    <t>106.691,86</t>
  </si>
  <si>
    <t>47.641,00</t>
  </si>
  <si>
    <t>119,97</t>
  </si>
  <si>
    <t>37,22</t>
  </si>
  <si>
    <t>32.243,69</t>
  </si>
  <si>
    <t>25.000,00</t>
  </si>
  <si>
    <t>119,40</t>
  </si>
  <si>
    <t>64,94</t>
  </si>
  <si>
    <t>15.660,00</t>
  </si>
  <si>
    <t>7.859,00</t>
  </si>
  <si>
    <t>134,87</t>
  </si>
  <si>
    <t>37,21</t>
  </si>
  <si>
    <t>279.329,39</t>
  </si>
  <si>
    <t>216.000,00</t>
  </si>
  <si>
    <t>86,77</t>
  </si>
  <si>
    <t>89,12</t>
  </si>
  <si>
    <t>18.888,10</t>
  </si>
  <si>
    <t>90,00</t>
  </si>
  <si>
    <t>88,24</t>
  </si>
  <si>
    <t>260.441,29</t>
  </si>
  <si>
    <t>201.000,00</t>
  </si>
  <si>
    <t>80,78</t>
  </si>
  <si>
    <t>95,54</t>
  </si>
  <si>
    <t>Izvor 5.9.000001 5. POMOĆI - PRIHODI KORISNIKA GL 02</t>
  </si>
  <si>
    <t>34.131,33</t>
  </si>
  <si>
    <t>92.052,00</t>
  </si>
  <si>
    <t>115,46</t>
  </si>
  <si>
    <t>29.297,33</t>
  </si>
  <si>
    <t>79.015,00</t>
  </si>
  <si>
    <t>115,45</t>
  </si>
  <si>
    <t>4.834,00</t>
  </si>
  <si>
    <t>13.037,00</t>
  </si>
  <si>
    <t>115,47</t>
  </si>
  <si>
    <t>Aktivnost A500005 Dodatne aktivnosti učenika i osoblja u školi</t>
  </si>
  <si>
    <t>255.431,63</t>
  </si>
  <si>
    <t>330.550,00</t>
  </si>
  <si>
    <t>120,52</t>
  </si>
  <si>
    <t>107,37</t>
  </si>
  <si>
    <t>Stranica 3</t>
  </si>
  <si>
    <t>250.431,63</t>
  </si>
  <si>
    <t>325.550,00</t>
  </si>
  <si>
    <t>120,93</t>
  </si>
  <si>
    <t>107,50</t>
  </si>
  <si>
    <t>51.147,23</t>
  </si>
  <si>
    <t>171.550,00</t>
  </si>
  <si>
    <t>189,75</t>
  </si>
  <si>
    <t>176,76</t>
  </si>
  <si>
    <t>2.236,00</t>
  </si>
  <si>
    <t>6.550,00</t>
  </si>
  <si>
    <t>292,93</t>
  </si>
  <si>
    <t>1.919,32</t>
  </si>
  <si>
    <t>5.600,00</t>
  </si>
  <si>
    <t>291,77</t>
  </si>
  <si>
    <t>316,68</t>
  </si>
  <si>
    <t>950,00</t>
  </si>
  <si>
    <t>299,99</t>
  </si>
  <si>
    <t>48.911,23</t>
  </si>
  <si>
    <t>80.000,00</t>
  </si>
  <si>
    <t>185,03</t>
  </si>
  <si>
    <t>450,00</t>
  </si>
  <si>
    <t>444,44</t>
  </si>
  <si>
    <t>32.100,00</t>
  </si>
  <si>
    <t>65.000,00</t>
  </si>
  <si>
    <t>213,40</t>
  </si>
  <si>
    <t>16.361,23</t>
  </si>
  <si>
    <t>122,24</t>
  </si>
  <si>
    <t>75,00</t>
  </si>
  <si>
    <t>37</t>
  </si>
  <si>
    <t>Naknade građanima i kućanstvima na temelju osiguranja i druge naknade</t>
  </si>
  <si>
    <t>85.000,00</t>
  </si>
  <si>
    <t>372</t>
  </si>
  <si>
    <t>Ostale naknade građanima i kućanstvima iz proračuna</t>
  </si>
  <si>
    <t>199.284,40</t>
  </si>
  <si>
    <t>154.000,00</t>
  </si>
  <si>
    <t>103,27</t>
  </si>
  <si>
    <t>18.592,17</t>
  </si>
  <si>
    <t>547,54</t>
  </si>
  <si>
    <t>424</t>
  </si>
  <si>
    <t>Knjige, umjetnička djela i ostale izložbene vrijednosti</t>
  </si>
  <si>
    <t>180.692,23</t>
  </si>
  <si>
    <t>57,56</t>
  </si>
  <si>
    <t>Aktivnost A500006 Osiguranje pomoćnika učenicima s teškoćama</t>
  </si>
  <si>
    <t>142.079,96</t>
  </si>
  <si>
    <t>178.280,00</t>
  </si>
  <si>
    <t>125,48</t>
  </si>
  <si>
    <t>138.762,92</t>
  </si>
  <si>
    <t>169.280,00</t>
  </si>
  <si>
    <t>121,99</t>
  </si>
  <si>
    <t>109.804,19</t>
  </si>
  <si>
    <t>135.000,00</t>
  </si>
  <si>
    <t>122,95</t>
  </si>
  <si>
    <t>10.750,00</t>
  </si>
  <si>
    <t>12.000,00</t>
  </si>
  <si>
    <t>111,63</t>
  </si>
  <si>
    <t>18.208,73</t>
  </si>
  <si>
    <t>22.280,00</t>
  </si>
  <si>
    <t>122,36</t>
  </si>
  <si>
    <t>3.317,04</t>
  </si>
  <si>
    <t>9.000,00</t>
  </si>
  <si>
    <t>271,33</t>
  </si>
  <si>
    <t>8.500,00</t>
  </si>
  <si>
    <t>256,25</t>
  </si>
  <si>
    <t>500,00</t>
  </si>
  <si>
    <t>Aktivnost A500007 Financiranje izvannastavnih projekata i drugo</t>
  </si>
  <si>
    <t>7.807,37</t>
  </si>
  <si>
    <t>114.022,00</t>
  </si>
  <si>
    <t>8.400,00</t>
  </si>
  <si>
    <t>1.460,44</t>
  </si>
  <si>
    <t>7,37</t>
  </si>
  <si>
    <t>1.400,00</t>
  </si>
  <si>
    <t>112.622,00</t>
  </si>
  <si>
    <t>7.000,00</t>
  </si>
  <si>
    <t>1.442,51</t>
  </si>
  <si>
    <t>6,22</t>
  </si>
  <si>
    <t>Stranica 4</t>
  </si>
  <si>
    <t>89.210,00</t>
  </si>
  <si>
    <t>74.000,00</t>
  </si>
  <si>
    <t>3.000,00</t>
  </si>
  <si>
    <t>12.210,00</t>
  </si>
  <si>
    <t>23.412,00</t>
  </si>
  <si>
    <t>299,87</t>
  </si>
  <si>
    <t>29,90</t>
  </si>
  <si>
    <t>13.412,00</t>
  </si>
  <si>
    <t>171,79</t>
  </si>
  <si>
    <t>52,19</t>
  </si>
  <si>
    <t>Kapitalni projekt K500001 Kapitalna ulaganja osnovnog školstva</t>
  </si>
  <si>
    <t>199.947,92</t>
  </si>
  <si>
    <t>70.000,00</t>
  </si>
  <si>
    <t>50.000,00</t>
  </si>
  <si>
    <t>35,01</t>
  </si>
  <si>
    <t>71,43</t>
  </si>
  <si>
    <t>421</t>
  </si>
  <si>
    <t>Građevinski objekti</t>
  </si>
  <si>
    <t>69.462,50</t>
  </si>
  <si>
    <t>47,51</t>
  </si>
  <si>
    <t>125.499,75</t>
  </si>
  <si>
    <t>25,50</t>
  </si>
  <si>
    <t>4.985,67</t>
  </si>
  <si>
    <t>100,29</t>
  </si>
  <si>
    <t>Stranica 5</t>
  </si>
  <si>
    <t>OŠ IVO LOLA RIBAR LABIN</t>
  </si>
  <si>
    <t>RUDARSKA 9</t>
  </si>
  <si>
    <t>OIB: 61381578764</t>
  </si>
  <si>
    <t>OŠ "IVO LOLA RIBAR" LABIN</t>
  </si>
  <si>
    <t xml:space="preserve">Datum: </t>
  </si>
  <si>
    <t/>
  </si>
  <si>
    <t xml:space="preserve">Vrijeme: </t>
  </si>
  <si>
    <t>52220, LABIN</t>
  </si>
  <si>
    <t>OIB:61381578764</t>
  </si>
  <si>
    <t xml:space="preserve">  PLANA PRORAČUNA 2021- s projekcijama za 22-23.</t>
  </si>
  <si>
    <t>POZICIJA</t>
  </si>
  <si>
    <t>VRSTA PRIHODA / PRIMITAKA</t>
  </si>
  <si>
    <t>REALIZIRANO 2019</t>
  </si>
  <si>
    <t>PLAN  2021</t>
  </si>
  <si>
    <t>PROJEKCIJA 22   PROJEKCIJA 23</t>
  </si>
  <si>
    <t>SVEUKUPNO PRIHODI</t>
  </si>
  <si>
    <t>Razdjel</t>
  </si>
  <si>
    <t>000</t>
  </si>
  <si>
    <t>PRIHODI I PRIMICI</t>
  </si>
  <si>
    <t>Glava</t>
  </si>
  <si>
    <t>00005</t>
  </si>
  <si>
    <t>VLASTITI I OSTALI PRIHODI PRORAČUNSKIH KORISNIKA</t>
  </si>
  <si>
    <t xml:space="preserve">Izvor </t>
  </si>
  <si>
    <t>3.9.000001</t>
  </si>
  <si>
    <t>3.VLASTITI PRIHODI - PRIHODI KORISNIKA</t>
  </si>
  <si>
    <t xml:space="preserve">Korisnik </t>
  </si>
  <si>
    <t>016</t>
  </si>
  <si>
    <t>Osnovna škola "Ivo Lola Ribar" Labin</t>
  </si>
  <si>
    <t>Prihodi poslovanja</t>
  </si>
  <si>
    <t>66</t>
  </si>
  <si>
    <t>Prihodi od prodaje proizvoda i robe te pruženih usluga i prihodi od donacija</t>
  </si>
  <si>
    <t>661</t>
  </si>
  <si>
    <t>Prihodi od prodaje proizvoda i robe te pruženih usluga</t>
  </si>
  <si>
    <t>4.9.000001</t>
  </si>
  <si>
    <t>4.PRIHODI ZA POSEBNE NAMJENE - PRIHODI KORISNIKA</t>
  </si>
  <si>
    <t>65</t>
  </si>
  <si>
    <t>Prihodi od upravnih i administrativnih pristojbi, pristojbi po posebnim propisima i naknada</t>
  </si>
  <si>
    <t>652</t>
  </si>
  <si>
    <t>Prihodi po posebnim propisima</t>
  </si>
  <si>
    <t>5.9.000003</t>
  </si>
  <si>
    <t>5.POMOĆI-DRŽAVNA RIZNICA</t>
  </si>
  <si>
    <t>Pomoći iz inozemstva i od subjekata unutar općeg proračuna</t>
  </si>
  <si>
    <t>Pomoći proračunskim korisnicima iz proračuna koji im nije nadležan</t>
  </si>
  <si>
    <t>5.9.000001</t>
  </si>
  <si>
    <t>5. POMOĆI - PRIHODI KORISNIKA GL 02</t>
  </si>
  <si>
    <t>63</t>
  </si>
  <si>
    <t>634</t>
  </si>
  <si>
    <t>Pomoći od izvanproračunskih korisnika</t>
  </si>
  <si>
    <t>636</t>
  </si>
  <si>
    <t>6.9.000001</t>
  </si>
  <si>
    <t>6.DONACIJE - PRIHODI KORISNIKA</t>
  </si>
  <si>
    <t>663</t>
  </si>
  <si>
    <t>Donacije od pravnih i fizičkih osoba izvan općeg proračuna</t>
  </si>
  <si>
    <t>7.9.000001</t>
  </si>
  <si>
    <t>7.PRIHODI OD NAKNADA ŠTETA S OSN.OSIGUR.-PRIH.KOR.</t>
  </si>
  <si>
    <t>00006</t>
  </si>
  <si>
    <t>RASPOLOŽIVA SREDSTVA IZ PRIJAŠNJIH GODINA-PROR.KOR.</t>
  </si>
  <si>
    <t>1.1.001</t>
  </si>
  <si>
    <t>1.OPĆI PRIHODI I PRIMICI-IZNAD STANDARDA</t>
  </si>
  <si>
    <t>Vlastiti izvori</t>
  </si>
  <si>
    <t>92</t>
  </si>
  <si>
    <t>Rezultat poslovanja</t>
  </si>
  <si>
    <t>922</t>
  </si>
  <si>
    <t>Višak/manjak prihoda</t>
  </si>
  <si>
    <t>P0191</t>
  </si>
  <si>
    <t>Višak prihoda-ILR</t>
  </si>
  <si>
    <t>7.9.000002</t>
  </si>
  <si>
    <t>7.Prihodi od nefinancijske imovine-prih.korisnika-stanovi</t>
  </si>
  <si>
    <t>500</t>
  </si>
  <si>
    <t>UPRAVNI ODJEL ZA DRUŠTVENE DJELATNOSTI</t>
  </si>
  <si>
    <t>50003</t>
  </si>
  <si>
    <t>USTANOVE ŠKOLSTVA</t>
  </si>
  <si>
    <t>Proračunski korisnik</t>
  </si>
  <si>
    <t>10590</t>
  </si>
  <si>
    <t>OSNOVNA ŠKOLA IVO LOLA RIBAR LABIN</t>
  </si>
  <si>
    <t>67</t>
  </si>
  <si>
    <t>Prihodi iz nadležnog proračuna i od HZZO-a temeljem ugovornih obveza</t>
  </si>
  <si>
    <t>671</t>
  </si>
  <si>
    <t>Prihodi iz nadležnog proračuna za financiranje redovne djelatnosti proračunskih korisnika</t>
  </si>
  <si>
    <t>5.1.001</t>
  </si>
  <si>
    <t>5. POTPORE ZA DECENTRALIZIRANE FUNKCIJE OSNOVNOG OBRAZOVANJA</t>
  </si>
  <si>
    <t>5.POTPORE ZA DECENTRALIZIRANE FUNKCIJE</t>
  </si>
  <si>
    <t xml:space="preserve">PLAN  2020. </t>
  </si>
  <si>
    <t>naknada troškova zaposlenima</t>
  </si>
  <si>
    <t>materijalni rashodi</t>
  </si>
  <si>
    <t>92,31</t>
  </si>
  <si>
    <t>92,33</t>
  </si>
  <si>
    <t>92,34</t>
  </si>
  <si>
    <t>92,35</t>
  </si>
  <si>
    <t xml:space="preserve">  Plan proračuna za 2021. s projekcijama</t>
  </si>
  <si>
    <t>Usvojen na ŠO 24.12.2020.god.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</si>
</sst>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0.000"/>
  </numFmts>
  <fonts count="18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b/>
      <sz val="10"/>
      <color rgb="FF000000"/>
      <name val="Arimo"/>
      <family val="2"/>
    </font>
    <font>
      <sz val="10"/>
      <color rgb="FF000000"/>
      <name val="Arimo"/>
      <family val="2"/>
    </font>
    <font>
      <b/>
      <sz val="8"/>
      <color rgb="FFFFFFFF"/>
      <name val="Arimo"/>
      <family val="2"/>
    </font>
    <font>
      <sz val="8"/>
      <color rgb="FFFFFFFF"/>
      <name val="Arimo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CE"/>
      </patternFill>
    </fill>
    <fill>
      <patternFill patternType="solid">
        <fgColor rgb="FF0000CE"/>
      </patternFill>
    </fill>
    <fill>
      <patternFill patternType="solid">
        <fgColor rgb="FF3535FF"/>
      </patternFill>
    </fill>
    <fill>
      <patternFill patternType="solid">
        <fgColor rgb="FF3535FF"/>
      </patternFill>
    </fill>
    <fill>
      <patternFill patternType="solid">
        <fgColor rgb="FFC1C1FF"/>
      </patternFill>
    </fill>
    <fill>
      <patternFill patternType="solid">
        <fgColor rgb="FFC1C1FF"/>
      </patternFill>
    </fill>
    <fill>
      <patternFill patternType="solid">
        <fgColor rgb="FFE1E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FEDE01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7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0" fillId="9" borderId="2" xfId="0" applyNumberFormat="1" applyFont="1" applyFill="1" applyBorder="1" applyAlignment="1" applyProtection="1">
      <alignment wrapText="1"/>
      <protection locked="0"/>
    </xf>
    <xf numFmtId="0" fontId="2" fillId="11" borderId="2" xfId="0" applyNumberFormat="1" applyFont="1" applyFill="1" applyBorder="1" applyAlignment="1" applyProtection="1">
      <alignment horizontal="center" wrapText="1"/>
    </xf>
    <xf numFmtId="0" fontId="1" fillId="13" borderId="3" xfId="0" applyNumberFormat="1" applyFont="1" applyFill="1" applyBorder="1" applyAlignment="1" applyProtection="1">
      <alignment horizontal="center" wrapText="1"/>
    </xf>
    <xf numFmtId="0" fontId="1" fillId="15" borderId="1" xfId="0" applyNumberFormat="1" applyFont="1" applyFill="1" applyBorder="1" applyAlignment="1" applyProtection="1">
      <alignment horizontal="center" vertical="center" wrapText="1"/>
    </xf>
    <xf numFmtId="0" fontId="1" fillId="16" borderId="1" xfId="0" applyNumberFormat="1" applyFont="1" applyFill="1" applyBorder="1" applyAlignment="1" applyProtection="1">
      <alignment horizontal="center" wrapText="1"/>
    </xf>
    <xf numFmtId="0" fontId="0" fillId="17" borderId="3" xfId="0" applyNumberFormat="1" applyFont="1" applyFill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right"/>
    </xf>
    <xf numFmtId="0" fontId="0" fillId="0" borderId="0" xfId="0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center" wrapText="1"/>
    </xf>
    <xf numFmtId="0" fontId="13" fillId="0" borderId="5" xfId="0" applyFont="1" applyBorder="1" applyAlignment="1"/>
    <xf numFmtId="0" fontId="13" fillId="0" borderId="5" xfId="0" applyFont="1" applyBorder="1"/>
    <xf numFmtId="0" fontId="0" fillId="0" borderId="5" xfId="0" applyBorder="1"/>
    <xf numFmtId="49" fontId="14" fillId="0" borderId="5" xfId="0" applyNumberFormat="1" applyFont="1" applyBorder="1"/>
    <xf numFmtId="4" fontId="15" fillId="34" borderId="5" xfId="0" applyNumberFormat="1" applyFont="1" applyFill="1" applyBorder="1"/>
    <xf numFmtId="164" fontId="0" fillId="0" borderId="5" xfId="0" applyNumberFormat="1" applyBorder="1"/>
    <xf numFmtId="4" fontId="15" fillId="35" borderId="5" xfId="0" applyNumberFormat="1" applyFont="1" applyFill="1" applyBorder="1"/>
    <xf numFmtId="4" fontId="15" fillId="36" borderId="5" xfId="0" applyNumberFormat="1" applyFont="1" applyFill="1" applyBorder="1"/>
    <xf numFmtId="4" fontId="16" fillId="37" borderId="5" xfId="0" applyNumberFormat="1" applyFont="1" applyFill="1" applyBorder="1"/>
    <xf numFmtId="4" fontId="16" fillId="38" borderId="5" xfId="0" applyNumberFormat="1" applyFont="1" applyFill="1" applyBorder="1"/>
    <xf numFmtId="4" fontId="0" fillId="0" borderId="5" xfId="0" applyNumberFormat="1" applyBorder="1"/>
    <xf numFmtId="4" fontId="11" fillId="0" borderId="5" xfId="0" applyNumberFormat="1" applyFont="1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/>
    </xf>
    <xf numFmtId="4" fontId="15" fillId="39" borderId="5" xfId="0" applyNumberFormat="1" applyFont="1" applyFill="1" applyBorder="1"/>
    <xf numFmtId="4" fontId="15" fillId="36" borderId="5" xfId="0" applyNumberFormat="1" applyFont="1" applyFill="1" applyBorder="1" applyAlignment="1">
      <alignment wrapText="1"/>
    </xf>
    <xf numFmtId="14" fontId="0" fillId="0" borderId="0" xfId="0" applyNumberFormat="1"/>
    <xf numFmtId="0" fontId="0" fillId="0" borderId="0" xfId="0"/>
    <xf numFmtId="43" fontId="0" fillId="2" borderId="0" xfId="1" applyFont="1" applyFill="1" applyBorder="1" applyAlignment="1" applyProtection="1">
      <alignment wrapText="1"/>
      <protection locked="0"/>
    </xf>
    <xf numFmtId="43" fontId="2" fillId="11" borderId="2" xfId="1" applyFont="1" applyFill="1" applyBorder="1" applyAlignment="1" applyProtection="1">
      <alignment horizontal="center" wrapText="1"/>
    </xf>
    <xf numFmtId="43" fontId="1" fillId="15" borderId="1" xfId="1" applyFont="1" applyFill="1" applyBorder="1" applyAlignment="1" applyProtection="1">
      <alignment horizontal="center" vertical="center" wrapText="1"/>
    </xf>
    <xf numFmtId="43" fontId="1" fillId="13" borderId="3" xfId="1" applyFont="1" applyFill="1" applyBorder="1" applyAlignment="1" applyProtection="1">
      <alignment horizontal="center" wrapText="1"/>
    </xf>
    <xf numFmtId="43" fontId="0" fillId="0" borderId="0" xfId="1" applyFont="1"/>
    <xf numFmtId="0" fontId="0" fillId="2" borderId="1" xfId="0" applyNumberFormat="1" applyFont="1" applyFill="1" applyBorder="1" applyAlignment="1" applyProtection="1">
      <alignment wrapText="1"/>
      <protection locked="0"/>
    </xf>
    <xf numFmtId="0" fontId="17" fillId="2" borderId="1" xfId="0" applyNumberFormat="1" applyFont="1" applyFill="1" applyBorder="1" applyAlignment="1" applyProtection="1">
      <alignment wrapText="1"/>
      <protection locked="0"/>
    </xf>
    <xf numFmtId="0" fontId="17" fillId="0" borderId="0" xfId="0" applyFont="1"/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center" vertical="top" wrapText="1"/>
    </xf>
    <xf numFmtId="0" fontId="4" fillId="7" borderId="1" xfId="0" applyNumberFormat="1" applyFont="1" applyFill="1" applyBorder="1" applyAlignment="1" applyProtection="1">
      <alignment horizontal="center" vertical="top" wrapText="1"/>
    </xf>
    <xf numFmtId="0" fontId="4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6" fillId="19" borderId="1" xfId="0" applyNumberFormat="1" applyFont="1" applyFill="1" applyBorder="1" applyAlignment="1" applyProtection="1">
      <alignment horizontal="right" vertical="center" wrapText="1"/>
    </xf>
    <xf numFmtId="2" fontId="6" fillId="19" borderId="1" xfId="0" applyNumberFormat="1" applyFont="1" applyFill="1" applyBorder="1" applyAlignment="1" applyProtection="1">
      <alignment horizontal="right" vertical="center" wrapText="1"/>
    </xf>
    <xf numFmtId="0" fontId="6" fillId="18" borderId="1" xfId="0" applyNumberFormat="1" applyFont="1" applyFill="1" applyBorder="1" applyAlignment="1" applyProtection="1">
      <alignment horizontal="left" vertical="center" wrapText="1"/>
    </xf>
    <xf numFmtId="43" fontId="6" fillId="19" borderId="1" xfId="1" applyFont="1" applyFill="1" applyBorder="1" applyAlignment="1" applyProtection="1">
      <alignment horizontal="right" vertical="center" wrapText="1"/>
    </xf>
    <xf numFmtId="0" fontId="5" fillId="8" borderId="1" xfId="0" applyNumberFormat="1" applyFont="1" applyFill="1" applyBorder="1" applyAlignment="1" applyProtection="1">
      <alignment horizontal="center" vertical="top" wrapText="1"/>
    </xf>
    <xf numFmtId="0" fontId="1" fillId="10" borderId="2" xfId="0" applyNumberFormat="1" applyFont="1" applyFill="1" applyBorder="1" applyAlignment="1" applyProtection="1">
      <alignment horizontal="center" vertical="center" wrapText="1"/>
    </xf>
    <xf numFmtId="0" fontId="2" fillId="11" borderId="2" xfId="0" applyNumberFormat="1" applyFont="1" applyFill="1" applyBorder="1" applyAlignment="1" applyProtection="1">
      <alignment horizontal="center" wrapText="1"/>
    </xf>
    <xf numFmtId="0" fontId="1" fillId="12" borderId="2" xfId="0" applyNumberFormat="1" applyFont="1" applyFill="1" applyBorder="1" applyAlignment="1" applyProtection="1">
      <alignment horizontal="center" wrapText="1"/>
    </xf>
    <xf numFmtId="0" fontId="1" fillId="13" borderId="3" xfId="0" applyNumberFormat="1" applyFont="1" applyFill="1" applyBorder="1" applyAlignment="1" applyProtection="1">
      <alignment horizontal="center" wrapText="1"/>
    </xf>
    <xf numFmtId="0" fontId="1" fillId="14" borderId="3" xfId="0" applyNumberFormat="1" applyFont="1" applyFill="1" applyBorder="1" applyAlignment="1" applyProtection="1">
      <alignment horizontal="left" wrapText="1"/>
    </xf>
    <xf numFmtId="0" fontId="1" fillId="15" borderId="1" xfId="0" applyNumberFormat="1" applyFont="1" applyFill="1" applyBorder="1" applyAlignment="1" applyProtection="1">
      <alignment horizontal="center" vertical="center" wrapText="1"/>
    </xf>
    <xf numFmtId="0" fontId="1" fillId="16" borderId="1" xfId="0" applyNumberFormat="1" applyFont="1" applyFill="1" applyBorder="1" applyAlignment="1" applyProtection="1">
      <alignment horizontal="center" wrapText="1"/>
    </xf>
    <xf numFmtId="0" fontId="7" fillId="23" borderId="1" xfId="0" applyNumberFormat="1" applyFont="1" applyFill="1" applyBorder="1" applyAlignment="1" applyProtection="1">
      <alignment horizontal="right" vertical="center" wrapText="1"/>
    </xf>
    <xf numFmtId="0" fontId="7" fillId="22" borderId="1" xfId="0" applyNumberFormat="1" applyFont="1" applyFill="1" applyBorder="1" applyAlignment="1" applyProtection="1">
      <alignment horizontal="left" vertical="center" wrapText="1"/>
    </xf>
    <xf numFmtId="43" fontId="7" fillId="23" borderId="1" xfId="1" applyFont="1" applyFill="1" applyBorder="1" applyAlignment="1" applyProtection="1">
      <alignment horizontal="right" vertical="center" wrapText="1"/>
    </xf>
    <xf numFmtId="0" fontId="7" fillId="21" borderId="1" xfId="0" applyNumberFormat="1" applyFont="1" applyFill="1" applyBorder="1" applyAlignment="1" applyProtection="1">
      <alignment horizontal="right" vertical="center" wrapText="1"/>
    </xf>
    <xf numFmtId="0" fontId="7" fillId="20" borderId="1" xfId="0" applyNumberFormat="1" applyFont="1" applyFill="1" applyBorder="1" applyAlignment="1" applyProtection="1">
      <alignment horizontal="left" vertical="center" wrapText="1"/>
    </xf>
    <xf numFmtId="43" fontId="7" fillId="21" borderId="1" xfId="1" applyFont="1" applyFill="1" applyBorder="1" applyAlignment="1" applyProtection="1">
      <alignment horizontal="right" vertical="center" wrapText="1"/>
    </xf>
    <xf numFmtId="0" fontId="2" fillId="27" borderId="1" xfId="0" applyNumberFormat="1" applyFont="1" applyFill="1" applyBorder="1" applyAlignment="1" applyProtection="1">
      <alignment horizontal="right" vertical="center" wrapText="1"/>
    </xf>
    <xf numFmtId="43" fontId="2" fillId="27" borderId="1" xfId="1" applyFont="1" applyFill="1" applyBorder="1" applyAlignment="1" applyProtection="1">
      <alignment horizontal="right" vertical="center" wrapText="1"/>
    </xf>
    <xf numFmtId="0" fontId="2" fillId="26" borderId="1" xfId="0" applyNumberFormat="1" applyFont="1" applyFill="1" applyBorder="1" applyAlignment="1" applyProtection="1">
      <alignment horizontal="left" vertical="center" wrapText="1"/>
    </xf>
    <xf numFmtId="0" fontId="7" fillId="25" borderId="1" xfId="0" applyNumberFormat="1" applyFont="1" applyFill="1" applyBorder="1" applyAlignment="1" applyProtection="1">
      <alignment horizontal="right" vertical="center" wrapText="1"/>
    </xf>
    <xf numFmtId="0" fontId="7" fillId="24" borderId="1" xfId="0" applyNumberFormat="1" applyFont="1" applyFill="1" applyBorder="1" applyAlignment="1" applyProtection="1">
      <alignment horizontal="left" vertical="center" wrapText="1"/>
    </xf>
    <xf numFmtId="4" fontId="7" fillId="25" borderId="1" xfId="0" applyNumberFormat="1" applyFont="1" applyFill="1" applyBorder="1" applyAlignment="1" applyProtection="1">
      <alignment horizontal="right" vertical="center" wrapText="1"/>
    </xf>
    <xf numFmtId="43" fontId="7" fillId="25" borderId="1" xfId="1" applyFont="1" applyFill="1" applyBorder="1" applyAlignment="1" applyProtection="1">
      <alignment horizontal="right" vertical="center" wrapText="1"/>
    </xf>
    <xf numFmtId="0" fontId="2" fillId="31" borderId="1" xfId="0" applyNumberFormat="1" applyFont="1" applyFill="1" applyBorder="1" applyAlignment="1" applyProtection="1">
      <alignment horizontal="right" vertical="center" wrapText="1"/>
    </xf>
    <xf numFmtId="0" fontId="2" fillId="30" borderId="1" xfId="0" applyNumberFormat="1" applyFont="1" applyFill="1" applyBorder="1" applyAlignment="1" applyProtection="1">
      <alignment horizontal="left" vertical="center" wrapText="1"/>
    </xf>
    <xf numFmtId="43" fontId="2" fillId="31" borderId="1" xfId="1" applyFont="1" applyFill="1" applyBorder="1" applyAlignment="1" applyProtection="1">
      <alignment horizontal="right" vertical="center" wrapText="1"/>
    </xf>
    <xf numFmtId="0" fontId="2" fillId="29" borderId="1" xfId="0" applyNumberFormat="1" applyFont="1" applyFill="1" applyBorder="1" applyAlignment="1" applyProtection="1">
      <alignment horizontal="right" vertical="center" wrapText="1"/>
    </xf>
    <xf numFmtId="0" fontId="2" fillId="28" borderId="1" xfId="0" applyNumberFormat="1" applyFont="1" applyFill="1" applyBorder="1" applyAlignment="1" applyProtection="1">
      <alignment horizontal="left" vertical="center" wrapText="1"/>
    </xf>
    <xf numFmtId="43" fontId="2" fillId="29" borderId="1" xfId="1" applyFont="1" applyFill="1" applyBorder="1" applyAlignment="1" applyProtection="1">
      <alignment horizontal="right" vertical="center" wrapText="1"/>
    </xf>
    <xf numFmtId="0" fontId="1" fillId="32" borderId="1" xfId="0" applyNumberFormat="1" applyFont="1" applyFill="1" applyBorder="1" applyAlignment="1" applyProtection="1">
      <alignment horizontal="righ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43" fontId="1" fillId="32" borderId="1" xfId="1" applyFont="1" applyFill="1" applyBorder="1" applyAlignment="1" applyProtection="1">
      <alignment horizontal="right" vertical="top" wrapText="1"/>
    </xf>
    <xf numFmtId="2" fontId="1" fillId="32" borderId="1" xfId="0" applyNumberFormat="1" applyFont="1" applyFill="1" applyBorder="1" applyAlignment="1" applyProtection="1">
      <alignment horizontal="right" vertical="top" wrapText="1"/>
    </xf>
    <xf numFmtId="0" fontId="2" fillId="40" borderId="1" xfId="0" applyNumberFormat="1" applyFont="1" applyFill="1" applyBorder="1" applyAlignment="1" applyProtection="1">
      <alignment horizontal="right" vertical="center" wrapText="1"/>
    </xf>
    <xf numFmtId="2" fontId="1" fillId="40" borderId="1" xfId="0" applyNumberFormat="1" applyFont="1" applyFill="1" applyBorder="1" applyAlignment="1" applyProtection="1">
      <alignment horizontal="right" vertical="top" wrapText="1"/>
    </xf>
    <xf numFmtId="43" fontId="2" fillId="4" borderId="1" xfId="1" applyFont="1" applyFill="1" applyBorder="1" applyAlignment="1" applyProtection="1">
      <alignment horizontal="right" vertical="top" wrapText="1"/>
    </xf>
    <xf numFmtId="0" fontId="0" fillId="33" borderId="2" xfId="0" applyNumberFormat="1" applyFont="1" applyFill="1" applyBorder="1" applyAlignment="1" applyProtection="1">
      <alignment wrapText="1"/>
      <protection locked="0"/>
    </xf>
    <xf numFmtId="43" fontId="2" fillId="30" borderId="1" xfId="1" applyFont="1" applyFill="1" applyBorder="1" applyAlignment="1" applyProtection="1">
      <alignment horizontal="left" vertical="center" wrapText="1"/>
    </xf>
    <xf numFmtId="43" fontId="1" fillId="3" borderId="1" xfId="1" applyFont="1" applyFill="1" applyBorder="1" applyAlignment="1" applyProtection="1">
      <alignment horizontal="left" vertical="top" wrapText="1"/>
    </xf>
    <xf numFmtId="43" fontId="2" fillId="5" borderId="1" xfId="1" applyFont="1" applyFill="1" applyBorder="1" applyAlignment="1" applyProtection="1">
      <alignment horizontal="left" vertical="top" wrapText="1"/>
    </xf>
    <xf numFmtId="2" fontId="2" fillId="4" borderId="1" xfId="0" applyNumberFormat="1" applyFont="1" applyFill="1" applyBorder="1" applyAlignment="1" applyProtection="1">
      <alignment horizontal="right" vertical="top" wrapText="1"/>
    </xf>
    <xf numFmtId="4" fontId="2" fillId="4" borderId="1" xfId="0" applyNumberFormat="1" applyFont="1" applyFill="1" applyBorder="1" applyAlignment="1" applyProtection="1">
      <alignment horizontal="right" vertical="top" wrapText="1"/>
    </xf>
    <xf numFmtId="2" fontId="2" fillId="31" borderId="1" xfId="0" applyNumberFormat="1" applyFont="1" applyFill="1" applyBorder="1" applyAlignment="1" applyProtection="1">
      <alignment horizontal="right" vertical="center" wrapText="1"/>
    </xf>
    <xf numFmtId="43" fontId="2" fillId="4" borderId="1" xfId="1" applyNumberFormat="1" applyFont="1" applyFill="1" applyBorder="1" applyAlignment="1" applyProtection="1">
      <alignment horizontal="right" vertical="top" wrapText="1"/>
    </xf>
    <xf numFmtId="0" fontId="1" fillId="5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right" vertical="top" wrapText="1"/>
    </xf>
    <xf numFmtId="43" fontId="1" fillId="4" borderId="1" xfId="1" applyFont="1" applyFill="1" applyBorder="1" applyAlignment="1" applyProtection="1">
      <alignment horizontal="right" vertical="top" wrapText="1"/>
    </xf>
    <xf numFmtId="0" fontId="11" fillId="0" borderId="1" xfId="0" applyFont="1" applyBorder="1" applyAlignment="1" applyProtection="1">
      <alignment horizontal="center"/>
    </xf>
    <xf numFmtId="0" fontId="0" fillId="0" borderId="0" xfId="0"/>
    <xf numFmtId="0" fontId="12" fillId="0" borderId="4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0" xfId="0" applyFont="1"/>
  </cellXfs>
  <cellStyles count="2">
    <cellStyle name="Normalno" xfId="0" builtinId="0"/>
    <cellStyle name="Zarez" xfId="1" builtinId="3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J198"/>
  <sheetViews>
    <sheetView topLeftCell="A58" workbookViewId="0">
      <selection activeCell="B8" sqref="B8:AI8"/>
    </sheetView>
  </sheetViews>
  <sheetFormatPr defaultRowHeight="14.4"/>
  <cols>
    <col min="1" max="1" width="3.33203125" customWidth="1"/>
    <col min="2" max="2" width="5.88671875" customWidth="1"/>
    <col min="3" max="3" width="0.88671875" customWidth="1"/>
    <col min="4" max="4" width="8.33203125" customWidth="1"/>
    <col min="5" max="5" width="22" customWidth="1"/>
    <col min="6" max="6" width="5" customWidth="1"/>
    <col min="7" max="7" width="9.6640625" customWidth="1"/>
    <col min="8" max="8" width="1.109375" customWidth="1"/>
    <col min="9" max="9" width="1.6640625" customWidth="1"/>
    <col min="10" max="11" width="0.44140625" customWidth="1"/>
    <col min="12" max="12" width="9.109375" customWidth="1"/>
    <col min="13" max="13" width="2.88671875" customWidth="1"/>
    <col min="14" max="14" width="1.109375" customWidth="1"/>
    <col min="15" max="15" width="1.6640625" customWidth="1"/>
    <col min="16" max="16" width="11.88671875" style="34" customWidth="1"/>
    <col min="17" max="17" width="1.6640625" customWidth="1"/>
    <col min="18" max="18" width="4.44140625" customWidth="1"/>
    <col min="19" max="19" width="4.6640625" customWidth="1"/>
    <col min="20" max="20" width="1.6640625" customWidth="1"/>
    <col min="21" max="21" width="9.109375" customWidth="1"/>
    <col min="22" max="22" width="1.6640625" customWidth="1"/>
    <col min="23" max="23" width="9.109375" customWidth="1"/>
    <col min="24" max="24" width="2.109375" customWidth="1"/>
    <col min="25" max="25" width="0.33203125" customWidth="1"/>
    <col min="26" max="26" width="3.33203125" customWidth="1"/>
    <col min="27" max="27" width="2.33203125" customWidth="1"/>
    <col min="28" max="28" width="0.109375" customWidth="1"/>
    <col min="29" max="29" width="7.5546875" customWidth="1"/>
    <col min="30" max="30" width="2.109375" customWidth="1"/>
    <col min="31" max="31" width="0.33203125" customWidth="1"/>
    <col min="32" max="32" width="3.33203125" customWidth="1"/>
    <col min="33" max="33" width="2.44140625" customWidth="1"/>
    <col min="34" max="34" width="3.109375" customWidth="1"/>
    <col min="35" max="35" width="0.109375" customWidth="1"/>
    <col min="36" max="36" width="3.33203125" customWidth="1"/>
  </cols>
  <sheetData>
    <row r="1" spans="1:3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0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" customHeight="1">
      <c r="A2" s="1"/>
      <c r="B2" s="41" t="s">
        <v>334</v>
      </c>
      <c r="C2" s="41"/>
      <c r="D2" s="41"/>
      <c r="E2" s="41"/>
      <c r="F2" s="1"/>
      <c r="G2" s="1"/>
      <c r="H2" s="1"/>
      <c r="I2" s="1"/>
      <c r="J2" s="1"/>
      <c r="K2" s="1"/>
      <c r="L2" s="1"/>
      <c r="M2" s="1"/>
      <c r="N2" s="1"/>
      <c r="O2" s="1"/>
      <c r="P2" s="30"/>
      <c r="Q2" s="1"/>
      <c r="R2" s="1"/>
      <c r="S2" s="1"/>
      <c r="T2" s="1"/>
      <c r="U2" s="1"/>
      <c r="V2" s="1"/>
      <c r="W2" s="1"/>
      <c r="X2" s="1"/>
      <c r="Y2" s="42" t="s">
        <v>1</v>
      </c>
      <c r="Z2" s="42"/>
      <c r="AA2" s="42"/>
      <c r="AB2" s="42"/>
      <c r="AC2" s="42"/>
      <c r="AD2" s="42"/>
      <c r="AE2" s="1"/>
      <c r="AF2" s="38" t="s">
        <v>2</v>
      </c>
      <c r="AG2" s="38"/>
      <c r="AH2" s="38"/>
      <c r="AI2" s="38"/>
      <c r="AJ2" s="1"/>
    </row>
    <row r="3" spans="1:36" ht="12" customHeight="1">
      <c r="A3" s="1"/>
      <c r="B3" s="38"/>
      <c r="C3" s="38"/>
      <c r="D3" s="38"/>
      <c r="E3" s="38"/>
      <c r="F3" s="1"/>
      <c r="G3" s="1"/>
      <c r="H3" s="1"/>
      <c r="I3" s="1"/>
      <c r="J3" s="1"/>
      <c r="K3" s="1"/>
      <c r="L3" s="1"/>
      <c r="M3" s="1"/>
      <c r="N3" s="1"/>
      <c r="O3" s="1"/>
      <c r="P3" s="30"/>
      <c r="Q3" s="1"/>
      <c r="R3" s="1"/>
      <c r="S3" s="1"/>
      <c r="T3" s="1"/>
      <c r="U3" s="1"/>
      <c r="V3" s="1"/>
      <c r="W3" s="1"/>
      <c r="X3" s="1"/>
      <c r="Y3" s="42" t="s">
        <v>3</v>
      </c>
      <c r="Z3" s="42"/>
      <c r="AA3" s="42"/>
      <c r="AB3" s="42"/>
      <c r="AC3" s="42"/>
      <c r="AD3" s="42"/>
      <c r="AE3" s="1"/>
      <c r="AF3" s="38" t="s">
        <v>4</v>
      </c>
      <c r="AG3" s="38"/>
      <c r="AH3" s="38"/>
      <c r="AI3" s="38"/>
      <c r="AJ3" s="1"/>
    </row>
    <row r="4" spans="1:36" ht="12" customHeight="1">
      <c r="A4" s="1"/>
      <c r="B4" s="38" t="s">
        <v>335</v>
      </c>
      <c r="C4" s="38"/>
      <c r="D4" s="38"/>
      <c r="E4" s="38"/>
      <c r="F4" s="1"/>
      <c r="G4" s="1"/>
      <c r="H4" s="1"/>
      <c r="I4" s="1"/>
      <c r="J4" s="1"/>
      <c r="K4" s="1"/>
      <c r="L4" s="1"/>
      <c r="M4" s="1"/>
      <c r="N4" s="1"/>
      <c r="O4" s="1"/>
      <c r="P4" s="3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A5" s="1"/>
      <c r="B5" s="38" t="s">
        <v>5</v>
      </c>
      <c r="C5" s="38"/>
      <c r="D5" s="38"/>
      <c r="E5" s="38"/>
      <c r="F5" s="1"/>
      <c r="G5" s="1"/>
      <c r="H5" s="1"/>
      <c r="I5" s="1"/>
      <c r="J5" s="1"/>
      <c r="K5" s="1"/>
      <c r="L5" s="1"/>
      <c r="M5" s="1"/>
      <c r="N5" s="1"/>
      <c r="O5" s="1"/>
      <c r="P5" s="3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2" customHeight="1">
      <c r="A6" s="1"/>
      <c r="B6" s="38" t="s">
        <v>336</v>
      </c>
      <c r="C6" s="38"/>
      <c r="D6" s="38"/>
      <c r="E6" s="38"/>
      <c r="F6" s="1"/>
      <c r="G6" s="1"/>
      <c r="H6" s="1"/>
      <c r="I6" s="1"/>
      <c r="J6" s="1"/>
      <c r="K6" s="1"/>
      <c r="L6" s="1"/>
      <c r="M6" s="1"/>
      <c r="N6" s="1"/>
      <c r="O6" s="1"/>
      <c r="P6" s="3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5.099999999999999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7.100000000000001" customHeight="1">
      <c r="A8" s="1"/>
      <c r="B8" s="39" t="s">
        <v>423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1"/>
    </row>
    <row r="9" spans="1:36" ht="15" customHeight="1">
      <c r="A9" s="1"/>
      <c r="B9" s="40" t="s">
        <v>6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1"/>
    </row>
    <row r="10" spans="1:36" ht="15" customHeight="1">
      <c r="A10" s="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1"/>
    </row>
    <row r="11" spans="1:36" ht="12" customHeight="1">
      <c r="A11" s="1"/>
      <c r="B11" s="2"/>
      <c r="C11" s="2"/>
      <c r="D11" s="2"/>
      <c r="E11" s="2"/>
      <c r="F11" s="2"/>
      <c r="G11" s="2"/>
      <c r="H11" s="2"/>
      <c r="I11" s="48" t="s">
        <v>7</v>
      </c>
      <c r="J11" s="48"/>
      <c r="K11" s="48"/>
      <c r="L11" s="48"/>
      <c r="M11" s="48"/>
      <c r="N11" s="48"/>
      <c r="O11" s="48"/>
      <c r="P11" s="31" t="s">
        <v>8</v>
      </c>
      <c r="Q11" s="2"/>
      <c r="R11" s="49" t="s">
        <v>8</v>
      </c>
      <c r="S11" s="49"/>
      <c r="T11" s="2"/>
      <c r="U11" s="3" t="s">
        <v>9</v>
      </c>
      <c r="V11" s="2"/>
      <c r="W11" s="3" t="s">
        <v>9</v>
      </c>
      <c r="X11" s="2"/>
      <c r="Y11" s="2"/>
      <c r="Z11" s="50" t="s">
        <v>10</v>
      </c>
      <c r="AA11" s="50"/>
      <c r="AB11" s="50"/>
      <c r="AC11" s="50"/>
      <c r="AD11" s="50"/>
      <c r="AE11" s="50"/>
      <c r="AF11" s="50"/>
      <c r="AG11" s="50"/>
      <c r="AH11" s="50"/>
      <c r="AI11" s="50"/>
      <c r="AJ11" s="1"/>
    </row>
    <row r="12" spans="1:36" ht="12" customHeight="1">
      <c r="A12" s="1"/>
      <c r="B12" s="51" t="s">
        <v>11</v>
      </c>
      <c r="C12" s="52" t="s">
        <v>12</v>
      </c>
      <c r="D12" s="52"/>
      <c r="E12" s="52"/>
      <c r="F12" s="52"/>
      <c r="G12" s="52"/>
      <c r="H12" s="1"/>
      <c r="I12" s="1"/>
      <c r="J12" s="1"/>
      <c r="K12" s="53" t="s">
        <v>13</v>
      </c>
      <c r="L12" s="53"/>
      <c r="M12" s="53"/>
      <c r="N12" s="1"/>
      <c r="O12" s="1"/>
      <c r="P12" s="32" t="s">
        <v>14</v>
      </c>
      <c r="Q12" s="1"/>
      <c r="R12" s="53" t="s">
        <v>15</v>
      </c>
      <c r="S12" s="53"/>
      <c r="T12" s="1"/>
      <c r="U12" s="5" t="s">
        <v>16</v>
      </c>
      <c r="V12" s="1"/>
      <c r="W12" s="5" t="s">
        <v>17</v>
      </c>
      <c r="X12" s="1"/>
      <c r="Y12" s="1"/>
      <c r="Z12" s="6" t="s">
        <v>18</v>
      </c>
      <c r="AA12" s="1"/>
      <c r="AB12" s="1"/>
      <c r="AC12" s="6" t="s">
        <v>19</v>
      </c>
      <c r="AD12" s="1"/>
      <c r="AE12" s="1"/>
      <c r="AF12" s="6" t="s">
        <v>20</v>
      </c>
      <c r="AG12" s="1"/>
      <c r="AH12" s="54" t="s">
        <v>21</v>
      </c>
      <c r="AI12" s="54"/>
      <c r="AJ12" s="1"/>
    </row>
    <row r="13" spans="1:36" ht="12" customHeight="1">
      <c r="A13" s="1"/>
      <c r="B13" s="51"/>
      <c r="C13" s="52"/>
      <c r="D13" s="52"/>
      <c r="E13" s="52"/>
      <c r="F13" s="52"/>
      <c r="G13" s="52"/>
      <c r="H13" s="7"/>
      <c r="I13" s="51" t="s">
        <v>22</v>
      </c>
      <c r="J13" s="51"/>
      <c r="K13" s="51"/>
      <c r="L13" s="51"/>
      <c r="M13" s="51"/>
      <c r="N13" s="51"/>
      <c r="O13" s="51"/>
      <c r="P13" s="33" t="s">
        <v>23</v>
      </c>
      <c r="Q13" s="7"/>
      <c r="R13" s="51" t="s">
        <v>24</v>
      </c>
      <c r="S13" s="51"/>
      <c r="T13" s="7"/>
      <c r="U13" s="4" t="s">
        <v>25</v>
      </c>
      <c r="V13" s="7"/>
      <c r="W13" s="4" t="s">
        <v>26</v>
      </c>
      <c r="X13" s="7"/>
      <c r="Y13" s="7"/>
      <c r="Z13" s="4" t="s">
        <v>27</v>
      </c>
      <c r="AA13" s="7"/>
      <c r="AB13" s="7"/>
      <c r="AC13" s="4" t="s">
        <v>28</v>
      </c>
      <c r="AD13" s="7"/>
      <c r="AE13" s="7"/>
      <c r="AF13" s="4" t="s">
        <v>29</v>
      </c>
      <c r="AG13" s="7"/>
      <c r="AH13" s="51" t="s">
        <v>30</v>
      </c>
      <c r="AI13" s="51"/>
      <c r="AJ13" s="1"/>
    </row>
    <row r="14" spans="1:36" ht="3.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30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9" customHeight="1">
      <c r="A15" s="1"/>
      <c r="B15" s="45" t="s">
        <v>31</v>
      </c>
      <c r="C15" s="45"/>
      <c r="D15" s="45"/>
      <c r="E15" s="45"/>
      <c r="F15" s="45"/>
      <c r="G15" s="45"/>
      <c r="H15" s="45"/>
      <c r="I15" s="45"/>
      <c r="J15" s="46">
        <v>10360251.5</v>
      </c>
      <c r="K15" s="46"/>
      <c r="L15" s="46"/>
      <c r="M15" s="46"/>
      <c r="N15" s="46"/>
      <c r="O15" s="46">
        <v>11237444</v>
      </c>
      <c r="P15" s="46"/>
      <c r="Q15" s="43" t="s">
        <v>32</v>
      </c>
      <c r="R15" s="43"/>
      <c r="S15" s="43"/>
      <c r="T15" s="43" t="s">
        <v>33</v>
      </c>
      <c r="U15" s="43"/>
      <c r="V15" s="43" t="s">
        <v>33</v>
      </c>
      <c r="W15" s="43"/>
      <c r="X15" s="43" t="s">
        <v>34</v>
      </c>
      <c r="Y15" s="43"/>
      <c r="Z15" s="43"/>
      <c r="AA15" s="44">
        <f>(Q15/O15)*100</f>
        <v>99.579762088247108</v>
      </c>
      <c r="AB15" s="44"/>
      <c r="AC15" s="44"/>
      <c r="AD15" s="43" t="s">
        <v>35</v>
      </c>
      <c r="AE15" s="43"/>
      <c r="AF15" s="43"/>
      <c r="AG15" s="43" t="s">
        <v>36</v>
      </c>
      <c r="AH15" s="43"/>
      <c r="AI15" s="43"/>
      <c r="AJ15" s="1"/>
    </row>
    <row r="16" spans="1:36" ht="12.9" customHeight="1">
      <c r="A16" s="1"/>
      <c r="B16" s="59" t="s">
        <v>37</v>
      </c>
      <c r="C16" s="59"/>
      <c r="D16" s="59"/>
      <c r="E16" s="59"/>
      <c r="F16" s="59"/>
      <c r="G16" s="59"/>
      <c r="H16" s="59"/>
      <c r="I16" s="59"/>
      <c r="J16" s="60">
        <v>10360251.5</v>
      </c>
      <c r="K16" s="60"/>
      <c r="L16" s="60"/>
      <c r="M16" s="60"/>
      <c r="N16" s="60"/>
      <c r="O16" s="60">
        <v>11237444</v>
      </c>
      <c r="P16" s="60"/>
      <c r="Q16" s="58" t="s">
        <v>32</v>
      </c>
      <c r="R16" s="58"/>
      <c r="S16" s="58"/>
      <c r="T16" s="58" t="s">
        <v>33</v>
      </c>
      <c r="U16" s="58"/>
      <c r="V16" s="58" t="s">
        <v>33</v>
      </c>
      <c r="W16" s="58"/>
      <c r="X16" s="58" t="s">
        <v>34</v>
      </c>
      <c r="Y16" s="58"/>
      <c r="Z16" s="58"/>
      <c r="AA16" s="58">
        <v>99.58</v>
      </c>
      <c r="AB16" s="58"/>
      <c r="AC16" s="58"/>
      <c r="AD16" s="58" t="s">
        <v>35</v>
      </c>
      <c r="AE16" s="58"/>
      <c r="AF16" s="58"/>
      <c r="AG16" s="58" t="s">
        <v>36</v>
      </c>
      <c r="AH16" s="58"/>
      <c r="AI16" s="58"/>
      <c r="AJ16" s="1"/>
    </row>
    <row r="17" spans="1:36" ht="12.9" customHeight="1">
      <c r="A17" s="1"/>
      <c r="B17" s="56" t="s">
        <v>38</v>
      </c>
      <c r="C17" s="56"/>
      <c r="D17" s="56"/>
      <c r="E17" s="56"/>
      <c r="F17" s="56"/>
      <c r="G17" s="56"/>
      <c r="H17" s="56"/>
      <c r="I17" s="56"/>
      <c r="J17" s="57">
        <v>10360251.5</v>
      </c>
      <c r="K17" s="57"/>
      <c r="L17" s="57"/>
      <c r="M17" s="57"/>
      <c r="N17" s="57"/>
      <c r="O17" s="57">
        <v>11237444</v>
      </c>
      <c r="P17" s="57"/>
      <c r="Q17" s="55" t="s">
        <v>32</v>
      </c>
      <c r="R17" s="55"/>
      <c r="S17" s="55"/>
      <c r="T17" s="55" t="s">
        <v>33</v>
      </c>
      <c r="U17" s="55"/>
      <c r="V17" s="55" t="s">
        <v>33</v>
      </c>
      <c r="W17" s="55"/>
      <c r="X17" s="55" t="s">
        <v>34</v>
      </c>
      <c r="Y17" s="55"/>
      <c r="Z17" s="55"/>
      <c r="AA17" s="55">
        <v>99.58</v>
      </c>
      <c r="AB17" s="55"/>
      <c r="AC17" s="55"/>
      <c r="AD17" s="55" t="s">
        <v>35</v>
      </c>
      <c r="AE17" s="55"/>
      <c r="AF17" s="55"/>
      <c r="AG17" s="55" t="s">
        <v>36</v>
      </c>
      <c r="AH17" s="55"/>
      <c r="AI17" s="55"/>
      <c r="AJ17" s="1"/>
    </row>
    <row r="18" spans="1:36" ht="12.9" customHeight="1">
      <c r="A18" s="1"/>
      <c r="B18" s="65" t="s">
        <v>39</v>
      </c>
      <c r="C18" s="65"/>
      <c r="D18" s="65"/>
      <c r="E18" s="65"/>
      <c r="F18" s="65"/>
      <c r="G18" s="65"/>
      <c r="H18" s="65"/>
      <c r="I18" s="65"/>
      <c r="J18" s="66">
        <v>10360251.5</v>
      </c>
      <c r="K18" s="64"/>
      <c r="L18" s="64"/>
      <c r="M18" s="64"/>
      <c r="N18" s="64"/>
      <c r="O18" s="67">
        <v>11237444</v>
      </c>
      <c r="P18" s="67"/>
      <c r="Q18" s="64" t="s">
        <v>32</v>
      </c>
      <c r="R18" s="64"/>
      <c r="S18" s="64"/>
      <c r="T18" s="64" t="s">
        <v>33</v>
      </c>
      <c r="U18" s="64"/>
      <c r="V18" s="64" t="s">
        <v>33</v>
      </c>
      <c r="W18" s="64"/>
      <c r="X18" s="64" t="s">
        <v>34</v>
      </c>
      <c r="Y18" s="64"/>
      <c r="Z18" s="64"/>
      <c r="AA18" s="64">
        <v>99.58</v>
      </c>
      <c r="AB18" s="64"/>
      <c r="AC18" s="64"/>
      <c r="AD18" s="64" t="s">
        <v>35</v>
      </c>
      <c r="AE18" s="64"/>
      <c r="AF18" s="64"/>
      <c r="AG18" s="64" t="s">
        <v>36</v>
      </c>
      <c r="AH18" s="64"/>
      <c r="AI18" s="64"/>
      <c r="AJ18" s="1"/>
    </row>
    <row r="19" spans="1:36" ht="12.9" customHeight="1">
      <c r="A19" s="1"/>
      <c r="B19" s="63" t="s">
        <v>40</v>
      </c>
      <c r="C19" s="63"/>
      <c r="D19" s="63"/>
      <c r="E19" s="63"/>
      <c r="F19" s="63"/>
      <c r="G19" s="63"/>
      <c r="H19" s="63"/>
      <c r="I19" s="63"/>
      <c r="J19" s="62">
        <v>8809833.9700000007</v>
      </c>
      <c r="K19" s="62"/>
      <c r="L19" s="62"/>
      <c r="M19" s="62"/>
      <c r="N19" s="62"/>
      <c r="O19" s="62">
        <v>11237444</v>
      </c>
      <c r="P19" s="62"/>
      <c r="Q19" s="61" t="s">
        <v>32</v>
      </c>
      <c r="R19" s="61"/>
      <c r="S19" s="61"/>
      <c r="T19" s="61" t="s">
        <v>33</v>
      </c>
      <c r="U19" s="61"/>
      <c r="V19" s="61" t="s">
        <v>33</v>
      </c>
      <c r="W19" s="61"/>
      <c r="X19" s="61" t="s">
        <v>34</v>
      </c>
      <c r="Y19" s="61"/>
      <c r="Z19" s="61"/>
      <c r="AA19" s="62">
        <v>100</v>
      </c>
      <c r="AB19" s="62"/>
      <c r="AC19" s="62"/>
      <c r="AD19" s="61" t="s">
        <v>35</v>
      </c>
      <c r="AE19" s="61"/>
      <c r="AF19" s="61"/>
      <c r="AG19" s="61" t="s">
        <v>36</v>
      </c>
      <c r="AH19" s="61"/>
      <c r="AI19" s="61"/>
      <c r="AJ19" s="1"/>
    </row>
    <row r="20" spans="1:36" ht="12.9" customHeight="1">
      <c r="A20" s="1"/>
      <c r="B20" s="72" t="s">
        <v>41</v>
      </c>
      <c r="C20" s="72"/>
      <c r="D20" s="72"/>
      <c r="E20" s="72"/>
      <c r="F20" s="72"/>
      <c r="G20" s="72"/>
      <c r="H20" s="72"/>
      <c r="I20" s="72"/>
      <c r="J20" s="73">
        <v>8809833.9700000007</v>
      </c>
      <c r="K20" s="73"/>
      <c r="L20" s="73"/>
      <c r="M20" s="73"/>
      <c r="N20" s="73"/>
      <c r="O20" s="73">
        <v>9323092</v>
      </c>
      <c r="P20" s="73"/>
      <c r="Q20" s="71" t="s">
        <v>42</v>
      </c>
      <c r="R20" s="71"/>
      <c r="S20" s="71"/>
      <c r="T20" s="71" t="s">
        <v>43</v>
      </c>
      <c r="U20" s="71"/>
      <c r="V20" s="71" t="s">
        <v>43</v>
      </c>
      <c r="W20" s="71"/>
      <c r="X20" s="71" t="s">
        <v>44</v>
      </c>
      <c r="Y20" s="71"/>
      <c r="Z20" s="71"/>
      <c r="AA20" s="71" t="s">
        <v>45</v>
      </c>
      <c r="AB20" s="71"/>
      <c r="AC20" s="71"/>
      <c r="AD20" s="71" t="s">
        <v>46</v>
      </c>
      <c r="AE20" s="71"/>
      <c r="AF20" s="71"/>
      <c r="AG20" s="71" t="s">
        <v>36</v>
      </c>
      <c r="AH20" s="71"/>
      <c r="AI20" s="71"/>
      <c r="AJ20" s="1"/>
    </row>
    <row r="21" spans="1:36" ht="12.9" customHeight="1">
      <c r="A21" s="1"/>
      <c r="B21" s="69" t="s">
        <v>47</v>
      </c>
      <c r="C21" s="69"/>
      <c r="D21" s="69"/>
      <c r="E21" s="69"/>
      <c r="F21" s="69"/>
      <c r="G21" s="69"/>
      <c r="H21" s="69"/>
      <c r="I21" s="69"/>
      <c r="J21" s="68" t="s">
        <v>48</v>
      </c>
      <c r="K21" s="68"/>
      <c r="L21" s="68"/>
      <c r="M21" s="68"/>
      <c r="N21" s="68"/>
      <c r="O21" s="70">
        <v>35000</v>
      </c>
      <c r="P21" s="70"/>
      <c r="Q21" s="68" t="s">
        <v>50</v>
      </c>
      <c r="R21" s="68"/>
      <c r="S21" s="68"/>
      <c r="T21" s="68" t="s">
        <v>50</v>
      </c>
      <c r="U21" s="68"/>
      <c r="V21" s="68" t="s">
        <v>50</v>
      </c>
      <c r="W21" s="68"/>
      <c r="X21" s="68" t="s">
        <v>51</v>
      </c>
      <c r="Y21" s="68"/>
      <c r="Z21" s="68"/>
      <c r="AA21" s="68">
        <v>57.14</v>
      </c>
      <c r="AB21" s="68"/>
      <c r="AC21" s="68"/>
      <c r="AD21" s="68" t="s">
        <v>36</v>
      </c>
      <c r="AE21" s="68"/>
      <c r="AF21" s="68"/>
      <c r="AG21" s="68" t="s">
        <v>36</v>
      </c>
      <c r="AH21" s="68"/>
      <c r="AI21" s="68"/>
      <c r="AJ21" s="1"/>
    </row>
    <row r="22" spans="1:36" ht="15" customHeight="1">
      <c r="A22" s="1"/>
      <c r="B22" s="75" t="s">
        <v>15</v>
      </c>
      <c r="C22" s="75"/>
      <c r="D22" s="75" t="s">
        <v>52</v>
      </c>
      <c r="E22" s="75"/>
      <c r="F22" s="75"/>
      <c r="G22" s="75"/>
      <c r="H22" s="75"/>
      <c r="I22" s="75"/>
      <c r="J22" s="75"/>
      <c r="K22" s="75"/>
      <c r="L22" s="74" t="s">
        <v>48</v>
      </c>
      <c r="M22" s="74"/>
      <c r="N22" s="74"/>
      <c r="O22" s="76">
        <v>35000</v>
      </c>
      <c r="P22" s="76"/>
      <c r="Q22" s="74" t="s">
        <v>50</v>
      </c>
      <c r="R22" s="74"/>
      <c r="S22" s="74"/>
      <c r="T22" s="74" t="s">
        <v>50</v>
      </c>
      <c r="U22" s="74"/>
      <c r="V22" s="74" t="s">
        <v>50</v>
      </c>
      <c r="W22" s="74"/>
      <c r="X22" s="74" t="s">
        <v>51</v>
      </c>
      <c r="Y22" s="74"/>
      <c r="Z22" s="74"/>
      <c r="AA22" s="77">
        <f>(Q22/O22)*100</f>
        <v>57.142857142857139</v>
      </c>
      <c r="AB22" s="77"/>
      <c r="AC22" s="77"/>
      <c r="AD22" s="74" t="s">
        <v>36</v>
      </c>
      <c r="AE22" s="74"/>
      <c r="AF22" s="74"/>
      <c r="AG22" s="74" t="s">
        <v>36</v>
      </c>
      <c r="AH22" s="74"/>
      <c r="AI22" s="74"/>
      <c r="AJ22" s="1"/>
    </row>
    <row r="23" spans="1:36" ht="15" customHeight="1">
      <c r="A23" s="1"/>
      <c r="B23" s="75" t="s">
        <v>53</v>
      </c>
      <c r="C23" s="75"/>
      <c r="D23" s="75" t="s">
        <v>54</v>
      </c>
      <c r="E23" s="75"/>
      <c r="F23" s="75"/>
      <c r="G23" s="75"/>
      <c r="H23" s="75"/>
      <c r="I23" s="75"/>
      <c r="J23" s="75"/>
      <c r="K23" s="75"/>
      <c r="L23" s="74" t="s">
        <v>48</v>
      </c>
      <c r="M23" s="74"/>
      <c r="N23" s="74"/>
      <c r="O23" s="76">
        <v>35000</v>
      </c>
      <c r="P23" s="76"/>
      <c r="Q23" s="74" t="s">
        <v>50</v>
      </c>
      <c r="R23" s="74"/>
      <c r="S23" s="74"/>
      <c r="T23" s="74" t="s">
        <v>50</v>
      </c>
      <c r="U23" s="74"/>
      <c r="V23" s="74" t="s">
        <v>50</v>
      </c>
      <c r="W23" s="74"/>
      <c r="X23" s="74" t="s">
        <v>51</v>
      </c>
      <c r="Y23" s="74"/>
      <c r="Z23" s="74"/>
      <c r="AA23" s="77">
        <f>(Q23/O23)*100</f>
        <v>57.142857142857139</v>
      </c>
      <c r="AB23" s="77"/>
      <c r="AC23" s="77"/>
      <c r="AD23" s="74" t="s">
        <v>36</v>
      </c>
      <c r="AE23" s="74"/>
      <c r="AF23" s="74"/>
      <c r="AG23" s="74" t="s">
        <v>36</v>
      </c>
      <c r="AH23" s="74"/>
      <c r="AI23" s="74"/>
      <c r="AJ23" s="1"/>
    </row>
    <row r="24" spans="1:36" ht="15" customHeight="1">
      <c r="A24" s="1"/>
      <c r="B24" s="38" t="s">
        <v>55</v>
      </c>
      <c r="C24" s="38"/>
      <c r="D24" s="38" t="s">
        <v>56</v>
      </c>
      <c r="E24" s="38"/>
      <c r="F24" s="38"/>
      <c r="G24" s="38"/>
      <c r="H24" s="38"/>
      <c r="I24" s="38"/>
      <c r="J24" s="38"/>
      <c r="K24" s="38"/>
      <c r="L24" s="42" t="s">
        <v>48</v>
      </c>
      <c r="M24" s="42"/>
      <c r="N24" s="42"/>
      <c r="O24" s="80">
        <v>35000</v>
      </c>
      <c r="P24" s="80"/>
      <c r="Q24" s="42" t="s">
        <v>50</v>
      </c>
      <c r="R24" s="42"/>
      <c r="S24" s="42"/>
      <c r="T24" s="42" t="s">
        <v>57</v>
      </c>
      <c r="U24" s="42"/>
      <c r="V24" s="42" t="s">
        <v>57</v>
      </c>
      <c r="W24" s="42"/>
      <c r="X24" s="42" t="s">
        <v>51</v>
      </c>
      <c r="Y24" s="42"/>
      <c r="Z24" s="42"/>
      <c r="AA24" s="77">
        <f>(Q24/O24)*100</f>
        <v>57.142857142857139</v>
      </c>
      <c r="AB24" s="77"/>
      <c r="AC24" s="77"/>
      <c r="AD24" s="42" t="s">
        <v>57</v>
      </c>
      <c r="AE24" s="42"/>
      <c r="AF24" s="42"/>
      <c r="AG24" s="42" t="s">
        <v>57</v>
      </c>
      <c r="AH24" s="42"/>
      <c r="AI24" s="42"/>
      <c r="AJ24" s="1"/>
    </row>
    <row r="25" spans="1:36" ht="12.9" customHeight="1">
      <c r="A25" s="1"/>
      <c r="B25" s="69" t="s">
        <v>58</v>
      </c>
      <c r="C25" s="69"/>
      <c r="D25" s="69"/>
      <c r="E25" s="69"/>
      <c r="F25" s="69"/>
      <c r="G25" s="69"/>
      <c r="H25" s="69"/>
      <c r="I25" s="69"/>
      <c r="J25" s="68" t="s">
        <v>59</v>
      </c>
      <c r="K25" s="68"/>
      <c r="L25" s="68"/>
      <c r="M25" s="68"/>
      <c r="N25" s="68"/>
      <c r="O25" s="70">
        <v>15764</v>
      </c>
      <c r="P25" s="70"/>
      <c r="Q25" s="68" t="s">
        <v>49</v>
      </c>
      <c r="R25" s="68"/>
      <c r="S25" s="68"/>
      <c r="T25" s="68" t="s">
        <v>60</v>
      </c>
      <c r="U25" s="68"/>
      <c r="V25" s="68" t="s">
        <v>60</v>
      </c>
      <c r="W25" s="68"/>
      <c r="X25" s="78" t="s">
        <v>61</v>
      </c>
      <c r="Y25" s="78"/>
      <c r="Z25" s="78"/>
      <c r="AA25" s="79">
        <f t="shared" ref="AA25:AA28" si="0">(Q25/O25)*100</f>
        <v>95.153514336462834</v>
      </c>
      <c r="AB25" s="79"/>
      <c r="AC25" s="79"/>
      <c r="AD25" s="68" t="s">
        <v>62</v>
      </c>
      <c r="AE25" s="68"/>
      <c r="AF25" s="68"/>
      <c r="AG25" s="68" t="s">
        <v>36</v>
      </c>
      <c r="AH25" s="68"/>
      <c r="AI25" s="68"/>
      <c r="AJ25" s="1"/>
    </row>
    <row r="26" spans="1:36" ht="15" customHeight="1">
      <c r="A26" s="1"/>
      <c r="B26" s="75" t="s">
        <v>15</v>
      </c>
      <c r="C26" s="75"/>
      <c r="D26" s="75" t="s">
        <v>52</v>
      </c>
      <c r="E26" s="75"/>
      <c r="F26" s="75"/>
      <c r="G26" s="75"/>
      <c r="H26" s="75"/>
      <c r="I26" s="75"/>
      <c r="J26" s="75"/>
      <c r="K26" s="75"/>
      <c r="L26" s="74" t="s">
        <v>59</v>
      </c>
      <c r="M26" s="74"/>
      <c r="N26" s="74"/>
      <c r="O26" s="76">
        <v>15764</v>
      </c>
      <c r="P26" s="76"/>
      <c r="Q26" s="74" t="s">
        <v>49</v>
      </c>
      <c r="R26" s="74"/>
      <c r="S26" s="74"/>
      <c r="T26" s="74" t="s">
        <v>60</v>
      </c>
      <c r="U26" s="74"/>
      <c r="V26" s="74" t="s">
        <v>60</v>
      </c>
      <c r="W26" s="74"/>
      <c r="X26" s="74" t="s">
        <v>61</v>
      </c>
      <c r="Y26" s="74"/>
      <c r="Z26" s="74"/>
      <c r="AA26" s="77">
        <f t="shared" si="0"/>
        <v>95.153514336462834</v>
      </c>
      <c r="AB26" s="77"/>
      <c r="AC26" s="77"/>
      <c r="AD26" s="74" t="s">
        <v>62</v>
      </c>
      <c r="AE26" s="74"/>
      <c r="AF26" s="74"/>
      <c r="AG26" s="74" t="s">
        <v>36</v>
      </c>
      <c r="AH26" s="74"/>
      <c r="AI26" s="74"/>
      <c r="AJ26" s="1"/>
    </row>
    <row r="27" spans="1:36" ht="15" customHeight="1">
      <c r="A27" s="1"/>
      <c r="B27" s="75" t="s">
        <v>53</v>
      </c>
      <c r="C27" s="75"/>
      <c r="D27" s="75" t="s">
        <v>54</v>
      </c>
      <c r="E27" s="75"/>
      <c r="F27" s="75"/>
      <c r="G27" s="75"/>
      <c r="H27" s="75"/>
      <c r="I27" s="75"/>
      <c r="J27" s="75"/>
      <c r="K27" s="75"/>
      <c r="L27" s="74" t="s">
        <v>59</v>
      </c>
      <c r="M27" s="74"/>
      <c r="N27" s="74"/>
      <c r="O27" s="76">
        <v>15764</v>
      </c>
      <c r="P27" s="76"/>
      <c r="Q27" s="74" t="s">
        <v>49</v>
      </c>
      <c r="R27" s="74"/>
      <c r="S27" s="74"/>
      <c r="T27" s="74" t="s">
        <v>60</v>
      </c>
      <c r="U27" s="74"/>
      <c r="V27" s="74" t="s">
        <v>60</v>
      </c>
      <c r="W27" s="74"/>
      <c r="X27" s="74" t="s">
        <v>61</v>
      </c>
      <c r="Y27" s="74"/>
      <c r="Z27" s="74"/>
      <c r="AA27" s="77">
        <f t="shared" si="0"/>
        <v>95.153514336462834</v>
      </c>
      <c r="AB27" s="77"/>
      <c r="AC27" s="77"/>
      <c r="AD27" s="74" t="s">
        <v>62</v>
      </c>
      <c r="AE27" s="74"/>
      <c r="AF27" s="74"/>
      <c r="AG27" s="74" t="s">
        <v>36</v>
      </c>
      <c r="AH27" s="74"/>
      <c r="AI27" s="74"/>
      <c r="AJ27" s="1"/>
    </row>
    <row r="28" spans="1:36" ht="15" customHeight="1">
      <c r="A28" s="1"/>
      <c r="B28" s="38" t="s">
        <v>55</v>
      </c>
      <c r="C28" s="38"/>
      <c r="D28" s="38" t="s">
        <v>56</v>
      </c>
      <c r="E28" s="38"/>
      <c r="F28" s="38"/>
      <c r="G28" s="38"/>
      <c r="H28" s="38"/>
      <c r="I28" s="38"/>
      <c r="J28" s="38"/>
      <c r="K28" s="38"/>
      <c r="L28" s="42" t="s">
        <v>63</v>
      </c>
      <c r="M28" s="42"/>
      <c r="N28" s="42"/>
      <c r="O28" s="80">
        <v>15764</v>
      </c>
      <c r="P28" s="80"/>
      <c r="Q28" s="42" t="s">
        <v>49</v>
      </c>
      <c r="R28" s="42"/>
      <c r="S28" s="42"/>
      <c r="T28" s="42" t="s">
        <v>57</v>
      </c>
      <c r="U28" s="42"/>
      <c r="V28" s="42" t="s">
        <v>57</v>
      </c>
      <c r="W28" s="42"/>
      <c r="X28" s="42" t="s">
        <v>64</v>
      </c>
      <c r="Y28" s="42"/>
      <c r="Z28" s="42"/>
      <c r="AA28" s="77">
        <f t="shared" si="0"/>
        <v>95.153514336462834</v>
      </c>
      <c r="AB28" s="77"/>
      <c r="AC28" s="77"/>
      <c r="AD28" s="42" t="s">
        <v>57</v>
      </c>
      <c r="AE28" s="42"/>
      <c r="AF28" s="42"/>
      <c r="AG28" s="42" t="s">
        <v>57</v>
      </c>
      <c r="AH28" s="42"/>
      <c r="AI28" s="42"/>
      <c r="AJ28" s="1"/>
    </row>
    <row r="29" spans="1:36" ht="15" customHeight="1">
      <c r="A29" s="1"/>
      <c r="B29" s="38" t="s">
        <v>65</v>
      </c>
      <c r="C29" s="38"/>
      <c r="D29" s="38" t="s">
        <v>66</v>
      </c>
      <c r="E29" s="38"/>
      <c r="F29" s="38"/>
      <c r="G29" s="38"/>
      <c r="H29" s="38"/>
      <c r="I29" s="38"/>
      <c r="J29" s="38"/>
      <c r="K29" s="38"/>
      <c r="L29" s="42" t="s">
        <v>67</v>
      </c>
      <c r="M29" s="42"/>
      <c r="N29" s="42"/>
      <c r="O29" s="80" t="s">
        <v>57</v>
      </c>
      <c r="P29" s="80"/>
      <c r="Q29" s="42" t="s">
        <v>57</v>
      </c>
      <c r="R29" s="42"/>
      <c r="S29" s="42"/>
      <c r="T29" s="42" t="s">
        <v>57</v>
      </c>
      <c r="U29" s="42"/>
      <c r="V29" s="42" t="s">
        <v>57</v>
      </c>
      <c r="W29" s="42"/>
      <c r="X29" s="42" t="s">
        <v>57</v>
      </c>
      <c r="Y29" s="42"/>
      <c r="Z29" s="42"/>
      <c r="AA29" s="77" t="e">
        <f t="shared" ref="AA29:AA39" si="1">(Q29/O29)*100</f>
        <v>#DIV/0!</v>
      </c>
      <c r="AB29" s="77"/>
      <c r="AC29" s="77"/>
      <c r="AD29" s="42" t="s">
        <v>57</v>
      </c>
      <c r="AE29" s="42"/>
      <c r="AF29" s="42"/>
      <c r="AG29" s="42" t="s">
        <v>57</v>
      </c>
      <c r="AH29" s="42"/>
      <c r="AI29" s="42"/>
      <c r="AJ29" s="1"/>
    </row>
    <row r="30" spans="1:36" ht="12.9" customHeight="1">
      <c r="A30" s="1"/>
      <c r="B30" s="69" t="s">
        <v>68</v>
      </c>
      <c r="C30" s="69"/>
      <c r="D30" s="69"/>
      <c r="E30" s="69"/>
      <c r="F30" s="69"/>
      <c r="G30" s="69"/>
      <c r="H30" s="69"/>
      <c r="I30" s="69"/>
      <c r="J30" s="68" t="s">
        <v>69</v>
      </c>
      <c r="K30" s="68"/>
      <c r="L30" s="68"/>
      <c r="M30" s="68"/>
      <c r="N30" s="68"/>
      <c r="O30" s="70" t="s">
        <v>70</v>
      </c>
      <c r="P30" s="70"/>
      <c r="Q30" s="68" t="s">
        <v>71</v>
      </c>
      <c r="R30" s="68"/>
      <c r="S30" s="68"/>
      <c r="T30" s="68" t="s">
        <v>72</v>
      </c>
      <c r="U30" s="68"/>
      <c r="V30" s="68" t="s">
        <v>72</v>
      </c>
      <c r="W30" s="68"/>
      <c r="X30" s="78" t="s">
        <v>73</v>
      </c>
      <c r="Y30" s="78"/>
      <c r="Z30" s="78"/>
      <c r="AA30" s="79">
        <f t="shared" si="1"/>
        <v>126.45682675708821</v>
      </c>
      <c r="AB30" s="79"/>
      <c r="AC30" s="79"/>
      <c r="AD30" s="68" t="s">
        <v>74</v>
      </c>
      <c r="AE30" s="68"/>
      <c r="AF30" s="68"/>
      <c r="AG30" s="68" t="s">
        <v>36</v>
      </c>
      <c r="AH30" s="68"/>
      <c r="AI30" s="68"/>
      <c r="AJ30" s="1"/>
    </row>
    <row r="31" spans="1:36" ht="15" customHeight="1">
      <c r="A31" s="1"/>
      <c r="B31" s="75" t="s">
        <v>15</v>
      </c>
      <c r="C31" s="75"/>
      <c r="D31" s="75" t="s">
        <v>52</v>
      </c>
      <c r="E31" s="75"/>
      <c r="F31" s="75"/>
      <c r="G31" s="75"/>
      <c r="H31" s="75"/>
      <c r="I31" s="75"/>
      <c r="J31" s="75"/>
      <c r="K31" s="75"/>
      <c r="L31" s="74" t="s">
        <v>69</v>
      </c>
      <c r="M31" s="74"/>
      <c r="N31" s="74"/>
      <c r="O31" s="76">
        <v>340037</v>
      </c>
      <c r="P31" s="76"/>
      <c r="Q31" s="74" t="s">
        <v>71</v>
      </c>
      <c r="R31" s="74"/>
      <c r="S31" s="74"/>
      <c r="T31" s="74" t="s">
        <v>72</v>
      </c>
      <c r="U31" s="74"/>
      <c r="V31" s="74" t="s">
        <v>72</v>
      </c>
      <c r="W31" s="74"/>
      <c r="X31" s="74" t="s">
        <v>75</v>
      </c>
      <c r="Y31" s="74"/>
      <c r="Z31" s="74"/>
      <c r="AA31" s="77">
        <f t="shared" si="1"/>
        <v>126.45682675708821</v>
      </c>
      <c r="AB31" s="77"/>
      <c r="AC31" s="77"/>
      <c r="AD31" s="74" t="s">
        <v>74</v>
      </c>
      <c r="AE31" s="74"/>
      <c r="AF31" s="74"/>
      <c r="AG31" s="74" t="s">
        <v>36</v>
      </c>
      <c r="AH31" s="74"/>
      <c r="AI31" s="74"/>
      <c r="AJ31" s="1"/>
    </row>
    <row r="32" spans="1:36" ht="15" customHeight="1">
      <c r="A32" s="1"/>
      <c r="B32" s="75" t="s">
        <v>53</v>
      </c>
      <c r="C32" s="75"/>
      <c r="D32" s="75" t="s">
        <v>54</v>
      </c>
      <c r="E32" s="75"/>
      <c r="F32" s="75"/>
      <c r="G32" s="75"/>
      <c r="H32" s="75"/>
      <c r="I32" s="75"/>
      <c r="J32" s="75"/>
      <c r="K32" s="75"/>
      <c r="L32" s="74" t="s">
        <v>69</v>
      </c>
      <c r="M32" s="74"/>
      <c r="N32" s="74"/>
      <c r="O32" s="76">
        <v>340037</v>
      </c>
      <c r="P32" s="76"/>
      <c r="Q32" s="74" t="s">
        <v>71</v>
      </c>
      <c r="R32" s="74"/>
      <c r="S32" s="74"/>
      <c r="T32" s="74" t="s">
        <v>72</v>
      </c>
      <c r="U32" s="74"/>
      <c r="V32" s="74" t="s">
        <v>72</v>
      </c>
      <c r="W32" s="74"/>
      <c r="X32" s="74" t="s">
        <v>75</v>
      </c>
      <c r="Y32" s="74"/>
      <c r="Z32" s="74"/>
      <c r="AA32" s="77">
        <f t="shared" si="1"/>
        <v>126.45682675708821</v>
      </c>
      <c r="AB32" s="77"/>
      <c r="AC32" s="77"/>
      <c r="AD32" s="74" t="s">
        <v>74</v>
      </c>
      <c r="AE32" s="74"/>
      <c r="AF32" s="74"/>
      <c r="AG32" s="74" t="s">
        <v>36</v>
      </c>
      <c r="AH32" s="74"/>
      <c r="AI32" s="74"/>
      <c r="AJ32" s="1"/>
    </row>
    <row r="33" spans="1:36" ht="15" customHeight="1">
      <c r="A33" s="1"/>
      <c r="B33" s="38" t="s">
        <v>55</v>
      </c>
      <c r="C33" s="38"/>
      <c r="D33" s="38" t="s">
        <v>56</v>
      </c>
      <c r="E33" s="38"/>
      <c r="F33" s="38"/>
      <c r="G33" s="38"/>
      <c r="H33" s="38"/>
      <c r="I33" s="38"/>
      <c r="J33" s="38"/>
      <c r="K33" s="38"/>
      <c r="L33" s="42" t="s">
        <v>76</v>
      </c>
      <c r="M33" s="42"/>
      <c r="N33" s="42"/>
      <c r="O33" s="80">
        <v>340037</v>
      </c>
      <c r="P33" s="80"/>
      <c r="Q33" s="42" t="s">
        <v>71</v>
      </c>
      <c r="R33" s="42"/>
      <c r="S33" s="42"/>
      <c r="T33" s="42" t="s">
        <v>57</v>
      </c>
      <c r="U33" s="42"/>
      <c r="V33" s="42" t="s">
        <v>57</v>
      </c>
      <c r="W33" s="42"/>
      <c r="X33" s="42" t="s">
        <v>77</v>
      </c>
      <c r="Y33" s="42"/>
      <c r="Z33" s="42"/>
      <c r="AA33" s="77">
        <f t="shared" si="1"/>
        <v>126.45682675708821</v>
      </c>
      <c r="AB33" s="77"/>
      <c r="AC33" s="77"/>
      <c r="AD33" s="42" t="s">
        <v>57</v>
      </c>
      <c r="AE33" s="42"/>
      <c r="AF33" s="42"/>
      <c r="AG33" s="42" t="s">
        <v>57</v>
      </c>
      <c r="AH33" s="42"/>
      <c r="AI33" s="42"/>
      <c r="AJ33" s="1"/>
    </row>
    <row r="34" spans="1:36" ht="15" customHeight="1">
      <c r="A34" s="1"/>
      <c r="B34" s="38" t="s">
        <v>65</v>
      </c>
      <c r="C34" s="38"/>
      <c r="D34" s="38" t="s">
        <v>66</v>
      </c>
      <c r="E34" s="38"/>
      <c r="F34" s="38"/>
      <c r="G34" s="38"/>
      <c r="H34" s="38"/>
      <c r="I34" s="38"/>
      <c r="J34" s="38"/>
      <c r="K34" s="38"/>
      <c r="L34" s="42" t="s">
        <v>78</v>
      </c>
      <c r="M34" s="42"/>
      <c r="N34" s="42"/>
      <c r="O34" s="80">
        <v>0</v>
      </c>
      <c r="P34" s="80"/>
      <c r="Q34" s="42" t="s">
        <v>57</v>
      </c>
      <c r="R34" s="42"/>
      <c r="S34" s="42"/>
      <c r="T34" s="42" t="s">
        <v>57</v>
      </c>
      <c r="U34" s="42"/>
      <c r="V34" s="42" t="s">
        <v>57</v>
      </c>
      <c r="W34" s="42"/>
      <c r="X34" s="42" t="s">
        <v>79</v>
      </c>
      <c r="Y34" s="42"/>
      <c r="Z34" s="42"/>
      <c r="AA34" s="77">
        <v>0</v>
      </c>
      <c r="AB34" s="77"/>
      <c r="AC34" s="77"/>
      <c r="AD34" s="42" t="s">
        <v>57</v>
      </c>
      <c r="AE34" s="42"/>
      <c r="AF34" s="42"/>
      <c r="AG34" s="42" t="s">
        <v>57</v>
      </c>
      <c r="AH34" s="42"/>
      <c r="AI34" s="42"/>
      <c r="AJ34" s="1"/>
    </row>
    <row r="35" spans="1:36" ht="15" customHeight="1">
      <c r="A35" s="1"/>
      <c r="B35" s="38" t="s">
        <v>80</v>
      </c>
      <c r="C35" s="38"/>
      <c r="D35" s="38" t="s">
        <v>81</v>
      </c>
      <c r="E35" s="38"/>
      <c r="F35" s="38"/>
      <c r="G35" s="38"/>
      <c r="H35" s="38"/>
      <c r="I35" s="38"/>
      <c r="J35" s="38"/>
      <c r="K35" s="38"/>
      <c r="L35" s="42" t="s">
        <v>82</v>
      </c>
      <c r="M35" s="42"/>
      <c r="N35" s="42"/>
      <c r="O35" s="80">
        <v>0</v>
      </c>
      <c r="P35" s="80"/>
      <c r="Q35" s="42" t="s">
        <v>57</v>
      </c>
      <c r="R35" s="42"/>
      <c r="S35" s="42"/>
      <c r="T35" s="42" t="s">
        <v>57</v>
      </c>
      <c r="U35" s="42"/>
      <c r="V35" s="42" t="s">
        <v>57</v>
      </c>
      <c r="W35" s="42"/>
      <c r="X35" s="42" t="s">
        <v>84</v>
      </c>
      <c r="Y35" s="42"/>
      <c r="Z35" s="42"/>
      <c r="AA35" s="77">
        <v>0</v>
      </c>
      <c r="AB35" s="77"/>
      <c r="AC35" s="77"/>
      <c r="AD35" s="42" t="s">
        <v>57</v>
      </c>
      <c r="AE35" s="42"/>
      <c r="AF35" s="42"/>
      <c r="AG35" s="42" t="s">
        <v>57</v>
      </c>
      <c r="AH35" s="42"/>
      <c r="AI35" s="42"/>
      <c r="AJ35" s="1"/>
    </row>
    <row r="36" spans="1:36" ht="15" customHeight="1">
      <c r="A36" s="1"/>
      <c r="B36" s="75" t="s">
        <v>16</v>
      </c>
      <c r="C36" s="75"/>
      <c r="D36" s="75" t="s">
        <v>85</v>
      </c>
      <c r="E36" s="75"/>
      <c r="F36" s="75"/>
      <c r="G36" s="75"/>
      <c r="H36" s="75"/>
      <c r="I36" s="75"/>
      <c r="J36" s="75"/>
      <c r="K36" s="75"/>
      <c r="L36" s="74" t="s">
        <v>57</v>
      </c>
      <c r="M36" s="74"/>
      <c r="N36" s="74"/>
      <c r="O36" s="76">
        <v>0</v>
      </c>
      <c r="P36" s="76"/>
      <c r="Q36" s="74" t="s">
        <v>57</v>
      </c>
      <c r="R36" s="74"/>
      <c r="S36" s="74"/>
      <c r="T36" s="74" t="s">
        <v>57</v>
      </c>
      <c r="U36" s="74"/>
      <c r="V36" s="74" t="s">
        <v>57</v>
      </c>
      <c r="W36" s="74"/>
      <c r="X36" s="74" t="s">
        <v>57</v>
      </c>
      <c r="Y36" s="74"/>
      <c r="Z36" s="74"/>
      <c r="AA36" s="77">
        <v>0</v>
      </c>
      <c r="AB36" s="77"/>
      <c r="AC36" s="77"/>
      <c r="AD36" s="74" t="s">
        <v>57</v>
      </c>
      <c r="AE36" s="74"/>
      <c r="AF36" s="74"/>
      <c r="AG36" s="74" t="s">
        <v>57</v>
      </c>
      <c r="AH36" s="74"/>
      <c r="AI36" s="74"/>
      <c r="AJ36" s="1"/>
    </row>
    <row r="37" spans="1:36" ht="15" customHeight="1">
      <c r="A37" s="1"/>
      <c r="B37" s="75" t="s">
        <v>87</v>
      </c>
      <c r="C37" s="75"/>
      <c r="D37" s="75" t="s">
        <v>88</v>
      </c>
      <c r="E37" s="75"/>
      <c r="F37" s="75"/>
      <c r="G37" s="75"/>
      <c r="H37" s="75"/>
      <c r="I37" s="75"/>
      <c r="J37" s="75"/>
      <c r="K37" s="75"/>
      <c r="L37" s="74" t="s">
        <v>57</v>
      </c>
      <c r="M37" s="74"/>
      <c r="N37" s="74"/>
      <c r="O37" s="76">
        <v>0</v>
      </c>
      <c r="P37" s="76"/>
      <c r="Q37" s="74" t="s">
        <v>57</v>
      </c>
      <c r="R37" s="74"/>
      <c r="S37" s="74"/>
      <c r="T37" s="74" t="s">
        <v>57</v>
      </c>
      <c r="U37" s="74"/>
      <c r="V37" s="74" t="s">
        <v>57</v>
      </c>
      <c r="W37" s="74"/>
      <c r="X37" s="74" t="s">
        <v>57</v>
      </c>
      <c r="Y37" s="74"/>
      <c r="Z37" s="74"/>
      <c r="AA37" s="77">
        <v>0</v>
      </c>
      <c r="AB37" s="77"/>
      <c r="AC37" s="77"/>
      <c r="AD37" s="74" t="s">
        <v>57</v>
      </c>
      <c r="AE37" s="74"/>
      <c r="AF37" s="74"/>
      <c r="AG37" s="74" t="s">
        <v>57</v>
      </c>
      <c r="AH37" s="74"/>
      <c r="AI37" s="74"/>
      <c r="AJ37" s="1"/>
    </row>
    <row r="38" spans="1:36" ht="15" customHeight="1">
      <c r="A38" s="1"/>
      <c r="B38" s="38" t="s">
        <v>89</v>
      </c>
      <c r="C38" s="38"/>
      <c r="D38" s="38" t="s">
        <v>90</v>
      </c>
      <c r="E38" s="38"/>
      <c r="F38" s="38"/>
      <c r="G38" s="38"/>
      <c r="H38" s="38"/>
      <c r="I38" s="38"/>
      <c r="J38" s="38"/>
      <c r="K38" s="38"/>
      <c r="L38" s="42" t="s">
        <v>57</v>
      </c>
      <c r="M38" s="42"/>
      <c r="N38" s="42"/>
      <c r="O38" s="42">
        <v>0</v>
      </c>
      <c r="P38" s="42"/>
      <c r="Q38" s="42" t="s">
        <v>57</v>
      </c>
      <c r="R38" s="42"/>
      <c r="S38" s="42"/>
      <c r="T38" s="42" t="s">
        <v>57</v>
      </c>
      <c r="U38" s="42"/>
      <c r="V38" s="42" t="s">
        <v>57</v>
      </c>
      <c r="W38" s="42"/>
      <c r="X38" s="42" t="s">
        <v>57</v>
      </c>
      <c r="Y38" s="42"/>
      <c r="Z38" s="42"/>
      <c r="AA38" s="77">
        <v>0</v>
      </c>
      <c r="AB38" s="77"/>
      <c r="AC38" s="77"/>
      <c r="AD38" s="42" t="s">
        <v>57</v>
      </c>
      <c r="AE38" s="42"/>
      <c r="AF38" s="42"/>
      <c r="AG38" s="42" t="s">
        <v>57</v>
      </c>
      <c r="AH38" s="42"/>
      <c r="AI38" s="42"/>
      <c r="AJ38" s="1"/>
    </row>
    <row r="39" spans="1:36" ht="12.9" customHeight="1">
      <c r="A39" s="1"/>
      <c r="B39" s="69" t="s">
        <v>91</v>
      </c>
      <c r="C39" s="69"/>
      <c r="D39" s="69"/>
      <c r="E39" s="69"/>
      <c r="F39" s="69"/>
      <c r="G39" s="69"/>
      <c r="H39" s="69"/>
      <c r="I39" s="69"/>
      <c r="J39" s="68" t="s">
        <v>92</v>
      </c>
      <c r="K39" s="68"/>
      <c r="L39" s="68"/>
      <c r="M39" s="68"/>
      <c r="N39" s="68"/>
      <c r="O39" s="68" t="s">
        <v>93</v>
      </c>
      <c r="P39" s="68"/>
      <c r="Q39" s="68" t="s">
        <v>94</v>
      </c>
      <c r="R39" s="68"/>
      <c r="S39" s="68"/>
      <c r="T39" s="68" t="s">
        <v>94</v>
      </c>
      <c r="U39" s="68"/>
      <c r="V39" s="68" t="s">
        <v>94</v>
      </c>
      <c r="W39" s="68"/>
      <c r="X39" s="68" t="s">
        <v>95</v>
      </c>
      <c r="Y39" s="68"/>
      <c r="Z39" s="68"/>
      <c r="AA39" s="79">
        <f t="shared" si="1"/>
        <v>92.301112061591112</v>
      </c>
      <c r="AB39" s="79"/>
      <c r="AC39" s="79"/>
      <c r="AD39" s="68" t="s">
        <v>36</v>
      </c>
      <c r="AE39" s="68"/>
      <c r="AF39" s="68"/>
      <c r="AG39" s="68" t="s">
        <v>36</v>
      </c>
      <c r="AH39" s="68"/>
      <c r="AI39" s="68"/>
      <c r="AJ39" s="1"/>
    </row>
    <row r="40" spans="1:36" ht="15" customHeight="1">
      <c r="A40" s="1"/>
      <c r="B40" s="75" t="s">
        <v>15</v>
      </c>
      <c r="C40" s="75"/>
      <c r="D40" s="75" t="s">
        <v>52</v>
      </c>
      <c r="E40" s="75"/>
      <c r="F40" s="75"/>
      <c r="G40" s="75"/>
      <c r="H40" s="75"/>
      <c r="I40" s="75"/>
      <c r="J40" s="75"/>
      <c r="K40" s="75"/>
      <c r="L40" s="74" t="s">
        <v>92</v>
      </c>
      <c r="M40" s="74"/>
      <c r="N40" s="74"/>
      <c r="O40" s="74" t="s">
        <v>93</v>
      </c>
      <c r="P40" s="74"/>
      <c r="Q40" s="74" t="s">
        <v>94</v>
      </c>
      <c r="R40" s="74"/>
      <c r="S40" s="74"/>
      <c r="T40" s="74" t="s">
        <v>94</v>
      </c>
      <c r="U40" s="74"/>
      <c r="V40" s="74" t="s">
        <v>94</v>
      </c>
      <c r="W40" s="74"/>
      <c r="X40" s="74" t="s">
        <v>95</v>
      </c>
      <c r="Y40" s="74"/>
      <c r="Z40" s="74"/>
      <c r="AA40" s="74" t="s">
        <v>96</v>
      </c>
      <c r="AB40" s="74"/>
      <c r="AC40" s="74"/>
      <c r="AD40" s="74" t="s">
        <v>36</v>
      </c>
      <c r="AE40" s="74"/>
      <c r="AF40" s="74"/>
      <c r="AG40" s="74" t="s">
        <v>36</v>
      </c>
      <c r="AH40" s="74"/>
      <c r="AI40" s="74"/>
      <c r="AJ40" s="1"/>
    </row>
    <row r="41" spans="1:36" ht="11.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0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0.9" customHeight="1">
      <c r="A42" s="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1"/>
    </row>
    <row r="43" spans="1:36" ht="12" customHeight="1">
      <c r="A43" s="1"/>
      <c r="B43" s="38" t="s">
        <v>97</v>
      </c>
      <c r="C43" s="38"/>
      <c r="D43" s="38"/>
      <c r="E43" s="1"/>
      <c r="F43" s="1"/>
      <c r="G43" s="42" t="s">
        <v>98</v>
      </c>
      <c r="H43" s="42"/>
      <c r="I43" s="42"/>
      <c r="J43" s="42"/>
      <c r="K43" s="42"/>
      <c r="L43" s="42"/>
      <c r="M43" s="38" t="s">
        <v>99</v>
      </c>
      <c r="N43" s="38"/>
      <c r="O43" s="38"/>
      <c r="P43" s="38"/>
      <c r="Q43" s="38"/>
      <c r="R43" s="38"/>
      <c r="S43" s="1"/>
      <c r="T43" s="1"/>
      <c r="U43" s="1"/>
      <c r="V43" s="1"/>
      <c r="W43" s="1"/>
      <c r="X43" s="1"/>
      <c r="Y43" s="1"/>
      <c r="Z43" s="1"/>
      <c r="AA43" s="1"/>
      <c r="AB43" s="42" t="s">
        <v>100</v>
      </c>
      <c r="AC43" s="42"/>
      <c r="AD43" s="42"/>
      <c r="AE43" s="42"/>
      <c r="AF43" s="42"/>
      <c r="AG43" s="42"/>
      <c r="AH43" s="42"/>
      <c r="AI43" s="1"/>
      <c r="AJ43" s="1"/>
    </row>
    <row r="44" spans="1:36" ht="29.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0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10000000000000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12" customHeight="1">
      <c r="A46" s="1"/>
      <c r="B46" s="75" t="s">
        <v>0</v>
      </c>
      <c r="C46" s="75"/>
      <c r="D46" s="75"/>
      <c r="E46" s="75"/>
      <c r="F46" s="1"/>
      <c r="G46" s="1"/>
      <c r="H46" s="1"/>
      <c r="I46" s="1"/>
      <c r="J46" s="1"/>
      <c r="K46" s="1"/>
      <c r="L46" s="1"/>
      <c r="M46" s="1"/>
      <c r="N46" s="1"/>
      <c r="O46" s="1"/>
      <c r="P46" s="30"/>
      <c r="Q46" s="1"/>
      <c r="R46" s="1"/>
      <c r="S46" s="1"/>
      <c r="T46" s="1"/>
      <c r="U46" s="1"/>
      <c r="V46" s="1"/>
      <c r="W46" s="1"/>
      <c r="X46" s="1"/>
      <c r="Y46" s="42" t="s">
        <v>1</v>
      </c>
      <c r="Z46" s="42"/>
      <c r="AA46" s="42"/>
      <c r="AB46" s="42"/>
      <c r="AC46" s="42"/>
      <c r="AD46" s="42"/>
      <c r="AE46" s="1"/>
      <c r="AF46" s="38" t="s">
        <v>2</v>
      </c>
      <c r="AG46" s="38"/>
      <c r="AH46" s="38"/>
      <c r="AI46" s="38"/>
      <c r="AJ46" s="1"/>
    </row>
    <row r="47" spans="1:36" ht="12" customHeight="1">
      <c r="A47" s="1"/>
      <c r="B47" s="38"/>
      <c r="C47" s="38"/>
      <c r="D47" s="38"/>
      <c r="E47" s="38"/>
      <c r="F47" s="1"/>
      <c r="G47" s="1"/>
      <c r="H47" s="1"/>
      <c r="I47" s="1"/>
      <c r="J47" s="1"/>
      <c r="K47" s="1"/>
      <c r="L47" s="1"/>
      <c r="M47" s="1"/>
      <c r="N47" s="1"/>
      <c r="O47" s="1"/>
      <c r="P47" s="30"/>
      <c r="Q47" s="1"/>
      <c r="R47" s="1"/>
      <c r="S47" s="1"/>
      <c r="T47" s="1"/>
      <c r="U47" s="1"/>
      <c r="V47" s="1"/>
      <c r="W47" s="1"/>
      <c r="X47" s="1"/>
      <c r="Y47" s="42" t="s">
        <v>3</v>
      </c>
      <c r="Z47" s="42"/>
      <c r="AA47" s="42"/>
      <c r="AB47" s="42"/>
      <c r="AC47" s="42"/>
      <c r="AD47" s="42"/>
      <c r="AE47" s="1"/>
      <c r="AF47" s="38" t="s">
        <v>4</v>
      </c>
      <c r="AG47" s="38"/>
      <c r="AH47" s="38"/>
      <c r="AI47" s="38"/>
      <c r="AJ47" s="1"/>
    </row>
    <row r="48" spans="1:36" ht="12" customHeight="1">
      <c r="A48" s="1"/>
      <c r="B48" s="2"/>
      <c r="C48" s="2"/>
      <c r="D48" s="2"/>
      <c r="E48" s="2"/>
      <c r="F48" s="2"/>
      <c r="G48" s="2"/>
      <c r="H48" s="2"/>
      <c r="I48" s="48" t="s">
        <v>7</v>
      </c>
      <c r="J48" s="48"/>
      <c r="K48" s="48"/>
      <c r="L48" s="48"/>
      <c r="M48" s="48"/>
      <c r="N48" s="48"/>
      <c r="O48" s="48"/>
      <c r="P48" s="31" t="s">
        <v>8</v>
      </c>
      <c r="Q48" s="2"/>
      <c r="R48" s="49" t="s">
        <v>9</v>
      </c>
      <c r="S48" s="49"/>
      <c r="T48" s="2"/>
      <c r="U48" s="3" t="s">
        <v>9</v>
      </c>
      <c r="V48" s="2"/>
      <c r="W48" s="3" t="s">
        <v>9</v>
      </c>
      <c r="X48" s="2"/>
      <c r="Y48" s="2"/>
      <c r="Z48" s="50" t="s">
        <v>10</v>
      </c>
      <c r="AA48" s="50"/>
      <c r="AB48" s="50"/>
      <c r="AC48" s="50"/>
      <c r="AD48" s="50"/>
      <c r="AE48" s="50"/>
      <c r="AF48" s="50"/>
      <c r="AG48" s="50"/>
      <c r="AH48" s="50"/>
      <c r="AI48" s="50"/>
      <c r="AJ48" s="1"/>
    </row>
    <row r="49" spans="1:36" ht="12" customHeight="1">
      <c r="A49" s="1"/>
      <c r="B49" s="51" t="s">
        <v>11</v>
      </c>
      <c r="C49" s="52" t="s">
        <v>12</v>
      </c>
      <c r="D49" s="52"/>
      <c r="E49" s="52"/>
      <c r="F49" s="52"/>
      <c r="G49" s="52"/>
      <c r="H49" s="1"/>
      <c r="I49" s="1"/>
      <c r="J49" s="1"/>
      <c r="K49" s="53" t="s">
        <v>13</v>
      </c>
      <c r="L49" s="53"/>
      <c r="M49" s="53"/>
      <c r="N49" s="1"/>
      <c r="O49" s="1"/>
      <c r="P49" s="32" t="s">
        <v>14</v>
      </c>
      <c r="Q49" s="1"/>
      <c r="R49" s="53" t="s">
        <v>15</v>
      </c>
      <c r="S49" s="53"/>
      <c r="T49" s="1"/>
      <c r="U49" s="5" t="s">
        <v>16</v>
      </c>
      <c r="V49" s="1"/>
      <c r="W49" s="5" t="s">
        <v>17</v>
      </c>
      <c r="X49" s="1"/>
      <c r="Y49" s="1"/>
      <c r="Z49" s="6" t="s">
        <v>18</v>
      </c>
      <c r="AA49" s="1"/>
      <c r="AB49" s="1"/>
      <c r="AC49" s="6" t="s">
        <v>19</v>
      </c>
      <c r="AD49" s="1"/>
      <c r="AE49" s="1"/>
      <c r="AF49" s="6" t="s">
        <v>20</v>
      </c>
      <c r="AG49" s="1"/>
      <c r="AH49" s="54" t="s">
        <v>21</v>
      </c>
      <c r="AI49" s="54"/>
      <c r="AJ49" s="1"/>
    </row>
    <row r="50" spans="1:36" ht="12" customHeight="1">
      <c r="A50" s="1"/>
      <c r="B50" s="51"/>
      <c r="C50" s="52"/>
      <c r="D50" s="52"/>
      <c r="E50" s="52"/>
      <c r="F50" s="52"/>
      <c r="G50" s="52"/>
      <c r="H50" s="7"/>
      <c r="I50" s="51" t="s">
        <v>22</v>
      </c>
      <c r="J50" s="51"/>
      <c r="K50" s="51"/>
      <c r="L50" s="51"/>
      <c r="M50" s="51"/>
      <c r="N50" s="51"/>
      <c r="O50" s="51"/>
      <c r="P50" s="33" t="s">
        <v>23</v>
      </c>
      <c r="Q50" s="7"/>
      <c r="R50" s="51" t="s">
        <v>24</v>
      </c>
      <c r="S50" s="51"/>
      <c r="T50" s="7"/>
      <c r="U50" s="4" t="s">
        <v>25</v>
      </c>
      <c r="V50" s="7"/>
      <c r="W50" s="4" t="s">
        <v>26</v>
      </c>
      <c r="X50" s="7"/>
      <c r="Y50" s="7"/>
      <c r="Z50" s="4" t="s">
        <v>27</v>
      </c>
      <c r="AA50" s="7"/>
      <c r="AB50" s="7"/>
      <c r="AC50" s="4" t="s">
        <v>28</v>
      </c>
      <c r="AD50" s="7"/>
      <c r="AE50" s="7"/>
      <c r="AF50" s="4" t="s">
        <v>29</v>
      </c>
      <c r="AG50" s="7"/>
      <c r="AH50" s="51" t="s">
        <v>30</v>
      </c>
      <c r="AI50" s="51"/>
      <c r="AJ50" s="1"/>
    </row>
    <row r="51" spans="1:36" ht="3.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0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5" customHeight="1">
      <c r="A52" s="1"/>
      <c r="B52" s="75" t="s">
        <v>53</v>
      </c>
      <c r="C52" s="75"/>
      <c r="D52" s="75" t="s">
        <v>54</v>
      </c>
      <c r="E52" s="75"/>
      <c r="F52" s="75"/>
      <c r="G52" s="75"/>
      <c r="H52" s="75"/>
      <c r="I52" s="75"/>
      <c r="J52" s="75"/>
      <c r="K52" s="75"/>
      <c r="L52" s="74" t="s">
        <v>101</v>
      </c>
      <c r="M52" s="74"/>
      <c r="N52" s="74"/>
      <c r="O52" s="76" t="s">
        <v>93</v>
      </c>
      <c r="P52" s="76"/>
      <c r="Q52" s="74" t="s">
        <v>94</v>
      </c>
      <c r="R52" s="74"/>
      <c r="S52" s="74"/>
      <c r="T52" s="74" t="s">
        <v>94</v>
      </c>
      <c r="U52" s="74"/>
      <c r="V52" s="74" t="s">
        <v>94</v>
      </c>
      <c r="W52" s="74"/>
      <c r="X52" s="74" t="s">
        <v>102</v>
      </c>
      <c r="Y52" s="74"/>
      <c r="Z52" s="74"/>
      <c r="AA52" s="74" t="s">
        <v>96</v>
      </c>
      <c r="AB52" s="74"/>
      <c r="AC52" s="74"/>
      <c r="AD52" s="74" t="s">
        <v>36</v>
      </c>
      <c r="AE52" s="74"/>
      <c r="AF52" s="74"/>
      <c r="AG52" s="74" t="s">
        <v>36</v>
      </c>
      <c r="AH52" s="74"/>
      <c r="AI52" s="74"/>
      <c r="AJ52" s="1"/>
    </row>
    <row r="53" spans="1:36" ht="15" customHeight="1">
      <c r="A53" s="1"/>
      <c r="B53" s="38" t="s">
        <v>103</v>
      </c>
      <c r="C53" s="38"/>
      <c r="D53" s="38" t="s">
        <v>104</v>
      </c>
      <c r="E53" s="38"/>
      <c r="F53" s="38"/>
      <c r="G53" s="38"/>
      <c r="H53" s="38"/>
      <c r="I53" s="38"/>
      <c r="J53" s="38"/>
      <c r="K53" s="38"/>
      <c r="L53" s="42" t="s">
        <v>105</v>
      </c>
      <c r="M53" s="42"/>
      <c r="N53" s="42"/>
      <c r="O53" s="80">
        <v>34000</v>
      </c>
      <c r="P53" s="80"/>
      <c r="Q53" s="42" t="s">
        <v>107</v>
      </c>
      <c r="R53" s="42"/>
      <c r="S53" s="42"/>
      <c r="T53" s="42" t="s">
        <v>57</v>
      </c>
      <c r="U53" s="42"/>
      <c r="V53" s="42" t="s">
        <v>57</v>
      </c>
      <c r="W53" s="42"/>
      <c r="X53" s="42" t="s">
        <v>108</v>
      </c>
      <c r="Y53" s="42"/>
      <c r="Z53" s="42"/>
      <c r="AA53" s="74" t="s">
        <v>419</v>
      </c>
      <c r="AB53" s="74"/>
      <c r="AC53" s="74"/>
      <c r="AD53" s="42" t="s">
        <v>57</v>
      </c>
      <c r="AE53" s="42"/>
      <c r="AF53" s="42"/>
      <c r="AG53" s="42" t="s">
        <v>57</v>
      </c>
      <c r="AH53" s="42"/>
      <c r="AI53" s="42"/>
      <c r="AJ53" s="1"/>
    </row>
    <row r="54" spans="1:36" ht="15" customHeight="1">
      <c r="A54" s="1"/>
      <c r="B54" s="38" t="s">
        <v>55</v>
      </c>
      <c r="C54" s="38"/>
      <c r="D54" s="38" t="s">
        <v>56</v>
      </c>
      <c r="E54" s="38"/>
      <c r="F54" s="38"/>
      <c r="G54" s="38"/>
      <c r="H54" s="38"/>
      <c r="I54" s="38"/>
      <c r="J54" s="38"/>
      <c r="K54" s="38"/>
      <c r="L54" s="42" t="s">
        <v>109</v>
      </c>
      <c r="M54" s="42"/>
      <c r="N54" s="42"/>
      <c r="O54" s="80">
        <v>396500</v>
      </c>
      <c r="P54" s="80"/>
      <c r="Q54" s="42" t="s">
        <v>110</v>
      </c>
      <c r="R54" s="42"/>
      <c r="S54" s="42"/>
      <c r="T54" s="42" t="s">
        <v>57</v>
      </c>
      <c r="U54" s="42"/>
      <c r="V54" s="42" t="s">
        <v>57</v>
      </c>
      <c r="W54" s="42"/>
      <c r="X54" s="42" t="s">
        <v>111</v>
      </c>
      <c r="Y54" s="42"/>
      <c r="Z54" s="42"/>
      <c r="AA54" s="74" t="s">
        <v>115</v>
      </c>
      <c r="AB54" s="74"/>
      <c r="AC54" s="74"/>
      <c r="AD54" s="42" t="s">
        <v>57</v>
      </c>
      <c r="AE54" s="42"/>
      <c r="AF54" s="42"/>
      <c r="AG54" s="42" t="s">
        <v>57</v>
      </c>
      <c r="AH54" s="42"/>
      <c r="AI54" s="42"/>
      <c r="AJ54" s="1"/>
    </row>
    <row r="55" spans="1:36" ht="15" customHeight="1">
      <c r="A55" s="1"/>
      <c r="B55" s="38" t="s">
        <v>65</v>
      </c>
      <c r="C55" s="38"/>
      <c r="D55" s="38" t="s">
        <v>66</v>
      </c>
      <c r="E55" s="38"/>
      <c r="F55" s="38"/>
      <c r="G55" s="38"/>
      <c r="H55" s="38"/>
      <c r="I55" s="38"/>
      <c r="J55" s="38"/>
      <c r="K55" s="38"/>
      <c r="L55" s="42" t="s">
        <v>112</v>
      </c>
      <c r="M55" s="42"/>
      <c r="N55" s="42"/>
      <c r="O55" s="80">
        <v>698000</v>
      </c>
      <c r="P55" s="80"/>
      <c r="Q55" s="42" t="s">
        <v>113</v>
      </c>
      <c r="R55" s="42"/>
      <c r="S55" s="42"/>
      <c r="T55" s="42" t="s">
        <v>57</v>
      </c>
      <c r="U55" s="42"/>
      <c r="V55" s="42" t="s">
        <v>57</v>
      </c>
      <c r="W55" s="42"/>
      <c r="X55" s="42" t="s">
        <v>114</v>
      </c>
      <c r="Y55" s="42"/>
      <c r="Z55" s="42"/>
      <c r="AA55" s="74" t="s">
        <v>420</v>
      </c>
      <c r="AB55" s="74"/>
      <c r="AC55" s="74"/>
      <c r="AD55" s="42" t="s">
        <v>57</v>
      </c>
      <c r="AE55" s="42"/>
      <c r="AF55" s="42"/>
      <c r="AG55" s="42" t="s">
        <v>57</v>
      </c>
      <c r="AH55" s="42"/>
      <c r="AI55" s="42"/>
      <c r="AJ55" s="1"/>
    </row>
    <row r="56" spans="1:36" ht="15" customHeight="1">
      <c r="A56" s="1"/>
      <c r="B56" s="38" t="s">
        <v>80</v>
      </c>
      <c r="C56" s="38"/>
      <c r="D56" s="38" t="s">
        <v>81</v>
      </c>
      <c r="E56" s="38"/>
      <c r="F56" s="38"/>
      <c r="G56" s="38"/>
      <c r="H56" s="38"/>
      <c r="I56" s="38"/>
      <c r="J56" s="38"/>
      <c r="K56" s="38"/>
      <c r="L56" s="42" t="s">
        <v>116</v>
      </c>
      <c r="M56" s="42"/>
      <c r="N56" s="42"/>
      <c r="O56" s="80">
        <v>40500</v>
      </c>
      <c r="P56" s="80"/>
      <c r="Q56" s="42" t="s">
        <v>117</v>
      </c>
      <c r="R56" s="42"/>
      <c r="S56" s="42"/>
      <c r="T56" s="42" t="s">
        <v>57</v>
      </c>
      <c r="U56" s="42"/>
      <c r="V56" s="42" t="s">
        <v>57</v>
      </c>
      <c r="W56" s="42"/>
      <c r="X56" s="42" t="s">
        <v>118</v>
      </c>
      <c r="Y56" s="42"/>
      <c r="Z56" s="42"/>
      <c r="AA56" s="74" t="s">
        <v>421</v>
      </c>
      <c r="AB56" s="74"/>
      <c r="AC56" s="74"/>
      <c r="AD56" s="42" t="s">
        <v>57</v>
      </c>
      <c r="AE56" s="42"/>
      <c r="AF56" s="42"/>
      <c r="AG56" s="42" t="s">
        <v>57</v>
      </c>
      <c r="AH56" s="42"/>
      <c r="AI56" s="42"/>
      <c r="AJ56" s="1"/>
    </row>
    <row r="57" spans="1:36" ht="15" customHeight="1">
      <c r="A57" s="1"/>
      <c r="B57" s="75" t="s">
        <v>119</v>
      </c>
      <c r="C57" s="75"/>
      <c r="D57" s="75" t="s">
        <v>120</v>
      </c>
      <c r="E57" s="75"/>
      <c r="F57" s="75"/>
      <c r="G57" s="75"/>
      <c r="H57" s="75"/>
      <c r="I57" s="75"/>
      <c r="J57" s="75"/>
      <c r="K57" s="75"/>
      <c r="L57" s="74" t="s">
        <v>121</v>
      </c>
      <c r="M57" s="74"/>
      <c r="N57" s="74"/>
      <c r="O57" s="76" t="s">
        <v>57</v>
      </c>
      <c r="P57" s="76"/>
      <c r="Q57" s="74" t="s">
        <v>57</v>
      </c>
      <c r="R57" s="74"/>
      <c r="S57" s="74"/>
      <c r="T57" s="74" t="s">
        <v>57</v>
      </c>
      <c r="U57" s="74"/>
      <c r="V57" s="74" t="s">
        <v>57</v>
      </c>
      <c r="W57" s="74"/>
      <c r="X57" s="74" t="s">
        <v>57</v>
      </c>
      <c r="Y57" s="74"/>
      <c r="Z57" s="74"/>
      <c r="AA57" s="74" t="s">
        <v>422</v>
      </c>
      <c r="AB57" s="74"/>
      <c r="AC57" s="74"/>
      <c r="AD57" s="74" t="s">
        <v>57</v>
      </c>
      <c r="AE57" s="74"/>
      <c r="AF57" s="74"/>
      <c r="AG57" s="74" t="s">
        <v>57</v>
      </c>
      <c r="AH57" s="74"/>
      <c r="AI57" s="74"/>
      <c r="AJ57" s="1"/>
    </row>
    <row r="58" spans="1:36" ht="15" customHeight="1">
      <c r="A58" s="1"/>
      <c r="B58" s="38" t="s">
        <v>122</v>
      </c>
      <c r="C58" s="38"/>
      <c r="D58" s="38" t="s">
        <v>123</v>
      </c>
      <c r="E58" s="38"/>
      <c r="F58" s="38"/>
      <c r="G58" s="38"/>
      <c r="H58" s="38"/>
      <c r="I58" s="38"/>
      <c r="J58" s="38"/>
      <c r="K58" s="38"/>
      <c r="L58" s="42" t="s">
        <v>121</v>
      </c>
      <c r="M58" s="42"/>
      <c r="N58" s="42"/>
      <c r="O58" s="80" t="s">
        <v>57</v>
      </c>
      <c r="P58" s="80"/>
      <c r="Q58" s="42" t="s">
        <v>57</v>
      </c>
      <c r="R58" s="42"/>
      <c r="S58" s="42"/>
      <c r="T58" s="42" t="s">
        <v>57</v>
      </c>
      <c r="U58" s="42"/>
      <c r="V58" s="42" t="s">
        <v>57</v>
      </c>
      <c r="W58" s="42"/>
      <c r="X58" s="42" t="s">
        <v>57</v>
      </c>
      <c r="Y58" s="42"/>
      <c r="Z58" s="42"/>
      <c r="AA58" s="42" t="s">
        <v>57</v>
      </c>
      <c r="AB58" s="42"/>
      <c r="AC58" s="42"/>
      <c r="AD58" s="42" t="s">
        <v>57</v>
      </c>
      <c r="AE58" s="42"/>
      <c r="AF58" s="42"/>
      <c r="AG58" s="42" t="s">
        <v>57</v>
      </c>
      <c r="AH58" s="42"/>
      <c r="AI58" s="42"/>
      <c r="AJ58" s="1"/>
    </row>
    <row r="59" spans="1:36" ht="12.9" customHeight="1">
      <c r="A59" s="1"/>
      <c r="B59" s="82" t="s">
        <v>124</v>
      </c>
      <c r="C59" s="82"/>
      <c r="D59" s="82"/>
      <c r="E59" s="82"/>
      <c r="F59" s="82"/>
      <c r="G59" s="82"/>
      <c r="H59" s="82"/>
      <c r="I59" s="82"/>
      <c r="J59" s="70">
        <v>7178570.6500000004</v>
      </c>
      <c r="K59" s="70"/>
      <c r="L59" s="70"/>
      <c r="M59" s="70"/>
      <c r="N59" s="70"/>
      <c r="O59" s="68" t="s">
        <v>125</v>
      </c>
      <c r="P59" s="68"/>
      <c r="Q59" s="68" t="s">
        <v>126</v>
      </c>
      <c r="R59" s="68"/>
      <c r="S59" s="68"/>
      <c r="T59" s="68" t="s">
        <v>126</v>
      </c>
      <c r="U59" s="68"/>
      <c r="V59" s="68" t="s">
        <v>126</v>
      </c>
      <c r="W59" s="68"/>
      <c r="X59" s="68" t="s">
        <v>57</v>
      </c>
      <c r="Y59" s="68"/>
      <c r="Z59" s="68"/>
      <c r="AA59" s="68" t="s">
        <v>127</v>
      </c>
      <c r="AB59" s="68"/>
      <c r="AC59" s="68"/>
      <c r="AD59" s="68" t="s">
        <v>36</v>
      </c>
      <c r="AE59" s="68"/>
      <c r="AF59" s="68"/>
      <c r="AG59" s="68" t="s">
        <v>36</v>
      </c>
      <c r="AH59" s="68"/>
      <c r="AI59" s="68"/>
      <c r="AJ59" s="1"/>
    </row>
    <row r="60" spans="1:36" ht="15" customHeight="1">
      <c r="A60" s="1"/>
      <c r="B60" s="83" t="s">
        <v>15</v>
      </c>
      <c r="C60" s="83"/>
      <c r="D60" s="83" t="s">
        <v>52</v>
      </c>
      <c r="E60" s="83"/>
      <c r="F60" s="83"/>
      <c r="G60" s="83"/>
      <c r="H60" s="83"/>
      <c r="I60" s="83"/>
      <c r="J60" s="83"/>
      <c r="K60" s="83"/>
      <c r="L60" s="76">
        <v>7178570.6500000004</v>
      </c>
      <c r="M60" s="76"/>
      <c r="N60" s="76"/>
      <c r="O60" s="74" t="s">
        <v>125</v>
      </c>
      <c r="P60" s="74"/>
      <c r="Q60" s="74" t="s">
        <v>126</v>
      </c>
      <c r="R60" s="74"/>
      <c r="S60" s="74"/>
      <c r="T60" s="74" t="s">
        <v>126</v>
      </c>
      <c r="U60" s="74"/>
      <c r="V60" s="74" t="s">
        <v>126</v>
      </c>
      <c r="W60" s="74"/>
      <c r="X60" s="74" t="s">
        <v>57</v>
      </c>
      <c r="Y60" s="74"/>
      <c r="Z60" s="74"/>
      <c r="AA60" s="74" t="s">
        <v>127</v>
      </c>
      <c r="AB60" s="74"/>
      <c r="AC60" s="74"/>
      <c r="AD60" s="74" t="s">
        <v>36</v>
      </c>
      <c r="AE60" s="74"/>
      <c r="AF60" s="74"/>
      <c r="AG60" s="74" t="s">
        <v>36</v>
      </c>
      <c r="AH60" s="74"/>
      <c r="AI60" s="74"/>
      <c r="AJ60" s="1"/>
    </row>
    <row r="61" spans="1:36" ht="15" customHeight="1">
      <c r="A61" s="1"/>
      <c r="B61" s="83" t="s">
        <v>128</v>
      </c>
      <c r="C61" s="83"/>
      <c r="D61" s="83" t="s">
        <v>129</v>
      </c>
      <c r="E61" s="83"/>
      <c r="F61" s="83"/>
      <c r="G61" s="83"/>
      <c r="H61" s="83"/>
      <c r="I61" s="83"/>
      <c r="J61" s="83"/>
      <c r="K61" s="83"/>
      <c r="L61" s="76">
        <v>6999039.3600000003</v>
      </c>
      <c r="M61" s="76"/>
      <c r="N61" s="76"/>
      <c r="O61" s="76">
        <v>7588000</v>
      </c>
      <c r="P61" s="76"/>
      <c r="Q61" s="74" t="s">
        <v>130</v>
      </c>
      <c r="R61" s="74"/>
      <c r="S61" s="74"/>
      <c r="T61" s="74" t="s">
        <v>130</v>
      </c>
      <c r="U61" s="74"/>
      <c r="V61" s="74" t="s">
        <v>130</v>
      </c>
      <c r="W61" s="74"/>
      <c r="X61" s="74" t="s">
        <v>57</v>
      </c>
      <c r="Y61" s="74"/>
      <c r="Z61" s="74"/>
      <c r="AA61" s="74" t="s">
        <v>131</v>
      </c>
      <c r="AB61" s="74"/>
      <c r="AC61" s="74"/>
      <c r="AD61" s="74" t="s">
        <v>36</v>
      </c>
      <c r="AE61" s="74"/>
      <c r="AF61" s="74"/>
      <c r="AG61" s="74" t="s">
        <v>36</v>
      </c>
      <c r="AH61" s="74"/>
      <c r="AI61" s="74"/>
      <c r="AJ61" s="1"/>
    </row>
    <row r="62" spans="1:36" ht="15" customHeight="1">
      <c r="A62" s="1"/>
      <c r="B62" s="84" t="s">
        <v>132</v>
      </c>
      <c r="C62" s="84"/>
      <c r="D62" s="84" t="s">
        <v>133</v>
      </c>
      <c r="E62" s="84"/>
      <c r="F62" s="84"/>
      <c r="G62" s="84"/>
      <c r="H62" s="84"/>
      <c r="I62" s="84"/>
      <c r="J62" s="84"/>
      <c r="K62" s="84"/>
      <c r="L62" s="80">
        <v>578595.51</v>
      </c>
      <c r="M62" s="80"/>
      <c r="N62" s="80"/>
      <c r="O62" s="80">
        <v>6232000</v>
      </c>
      <c r="P62" s="80"/>
      <c r="Q62" s="42" t="s">
        <v>134</v>
      </c>
      <c r="R62" s="42"/>
      <c r="S62" s="42"/>
      <c r="T62" s="42" t="s">
        <v>57</v>
      </c>
      <c r="U62" s="42"/>
      <c r="V62" s="42" t="s">
        <v>57</v>
      </c>
      <c r="W62" s="42"/>
      <c r="X62" s="42" t="s">
        <v>57</v>
      </c>
      <c r="Y62" s="42"/>
      <c r="Z62" s="42"/>
      <c r="AA62" s="42" t="s">
        <v>135</v>
      </c>
      <c r="AB62" s="42"/>
      <c r="AC62" s="42"/>
      <c r="AD62" s="42" t="s">
        <v>57</v>
      </c>
      <c r="AE62" s="42"/>
      <c r="AF62" s="42"/>
      <c r="AG62" s="42" t="s">
        <v>57</v>
      </c>
      <c r="AH62" s="42"/>
      <c r="AI62" s="42"/>
      <c r="AJ62" s="1"/>
    </row>
    <row r="63" spans="1:36" ht="15" customHeight="1">
      <c r="A63" s="1"/>
      <c r="B63" s="84" t="s">
        <v>136</v>
      </c>
      <c r="C63" s="84"/>
      <c r="D63" s="84" t="s">
        <v>137</v>
      </c>
      <c r="E63" s="84"/>
      <c r="F63" s="84"/>
      <c r="G63" s="84"/>
      <c r="H63" s="84"/>
      <c r="I63" s="84"/>
      <c r="J63" s="84"/>
      <c r="K63" s="84"/>
      <c r="L63" s="80">
        <v>255259.77</v>
      </c>
      <c r="M63" s="80"/>
      <c r="N63" s="80"/>
      <c r="O63" s="80" t="s">
        <v>138</v>
      </c>
      <c r="P63" s="80"/>
      <c r="Q63" s="42" t="s">
        <v>139</v>
      </c>
      <c r="R63" s="42"/>
      <c r="S63" s="42"/>
      <c r="T63" s="42" t="s">
        <v>57</v>
      </c>
      <c r="U63" s="42"/>
      <c r="V63" s="42" t="s">
        <v>57</v>
      </c>
      <c r="W63" s="42"/>
      <c r="X63" s="42" t="s">
        <v>57</v>
      </c>
      <c r="Y63" s="42"/>
      <c r="Z63" s="42"/>
      <c r="AA63" s="42" t="s">
        <v>140</v>
      </c>
      <c r="AB63" s="42"/>
      <c r="AC63" s="42"/>
      <c r="AD63" s="42" t="s">
        <v>57</v>
      </c>
      <c r="AE63" s="42"/>
      <c r="AF63" s="42"/>
      <c r="AG63" s="42" t="s">
        <v>57</v>
      </c>
      <c r="AH63" s="42"/>
      <c r="AI63" s="42"/>
      <c r="AJ63" s="1"/>
    </row>
    <row r="64" spans="1:36" ht="15" customHeight="1">
      <c r="A64" s="1"/>
      <c r="B64" s="84" t="s">
        <v>141</v>
      </c>
      <c r="C64" s="84"/>
      <c r="D64" s="84" t="s">
        <v>142</v>
      </c>
      <c r="E64" s="84"/>
      <c r="F64" s="84"/>
      <c r="G64" s="84"/>
      <c r="H64" s="84"/>
      <c r="I64" s="84"/>
      <c r="J64" s="84"/>
      <c r="K64" s="84"/>
      <c r="L64" s="80">
        <v>958183.78</v>
      </c>
      <c r="M64" s="80"/>
      <c r="N64" s="80"/>
      <c r="O64" s="80" t="s">
        <v>143</v>
      </c>
      <c r="P64" s="80"/>
      <c r="Q64" s="42" t="s">
        <v>143</v>
      </c>
      <c r="R64" s="42"/>
      <c r="S64" s="42"/>
      <c r="T64" s="42" t="s">
        <v>57</v>
      </c>
      <c r="U64" s="42"/>
      <c r="V64" s="42" t="s">
        <v>57</v>
      </c>
      <c r="W64" s="42"/>
      <c r="X64" s="42" t="s">
        <v>57</v>
      </c>
      <c r="Y64" s="42"/>
      <c r="Z64" s="42"/>
      <c r="AA64" s="42" t="s">
        <v>36</v>
      </c>
      <c r="AB64" s="42"/>
      <c r="AC64" s="42"/>
      <c r="AD64" s="42" t="s">
        <v>57</v>
      </c>
      <c r="AE64" s="42"/>
      <c r="AF64" s="42"/>
      <c r="AG64" s="42" t="s">
        <v>57</v>
      </c>
      <c r="AH64" s="42"/>
      <c r="AI64" s="42"/>
      <c r="AJ64" s="1"/>
    </row>
    <row r="65" spans="1:36" ht="15" customHeight="1">
      <c r="A65" s="1"/>
      <c r="B65" s="83" t="s">
        <v>53</v>
      </c>
      <c r="C65" s="83"/>
      <c r="D65" s="83" t="s">
        <v>54</v>
      </c>
      <c r="E65" s="83"/>
      <c r="F65" s="83"/>
      <c r="G65" s="83"/>
      <c r="H65" s="83"/>
      <c r="I65" s="83"/>
      <c r="J65" s="83"/>
      <c r="K65" s="83"/>
      <c r="L65" s="76">
        <v>179531.59</v>
      </c>
      <c r="M65" s="76"/>
      <c r="N65" s="76"/>
      <c r="O65" s="76">
        <v>148000</v>
      </c>
      <c r="P65" s="76"/>
      <c r="Q65" s="74" t="s">
        <v>144</v>
      </c>
      <c r="R65" s="74"/>
      <c r="S65" s="74"/>
      <c r="T65" s="74" t="s">
        <v>144</v>
      </c>
      <c r="U65" s="74"/>
      <c r="V65" s="74" t="s">
        <v>144</v>
      </c>
      <c r="W65" s="74"/>
      <c r="X65" s="74" t="s">
        <v>57</v>
      </c>
      <c r="Y65" s="74"/>
      <c r="Z65" s="74"/>
      <c r="AA65" s="77">
        <v>108</v>
      </c>
      <c r="AB65" s="77"/>
      <c r="AC65" s="77"/>
      <c r="AD65" s="74" t="s">
        <v>36</v>
      </c>
      <c r="AE65" s="74"/>
      <c r="AF65" s="74"/>
      <c r="AG65" s="74" t="s">
        <v>36</v>
      </c>
      <c r="AH65" s="74"/>
      <c r="AI65" s="74"/>
      <c r="AJ65" s="1"/>
    </row>
    <row r="66" spans="1:36" ht="15" customHeight="1">
      <c r="A66" s="1"/>
      <c r="B66" s="84" t="s">
        <v>103</v>
      </c>
      <c r="C66" s="84"/>
      <c r="D66" s="84" t="s">
        <v>104</v>
      </c>
      <c r="E66" s="84"/>
      <c r="F66" s="84"/>
      <c r="G66" s="84"/>
      <c r="H66" s="84"/>
      <c r="I66" s="84"/>
      <c r="J66" s="84"/>
      <c r="K66" s="84"/>
      <c r="L66" s="80">
        <v>152717.71</v>
      </c>
      <c r="M66" s="80"/>
      <c r="N66" s="80"/>
      <c r="O66" s="80">
        <v>120000</v>
      </c>
      <c r="P66" s="80"/>
      <c r="Q66" s="42" t="s">
        <v>145</v>
      </c>
      <c r="R66" s="42"/>
      <c r="S66" s="42"/>
      <c r="T66" s="42" t="s">
        <v>57</v>
      </c>
      <c r="U66" s="42"/>
      <c r="V66" s="42" t="s">
        <v>57</v>
      </c>
      <c r="W66" s="42"/>
      <c r="X66" s="42" t="s">
        <v>57</v>
      </c>
      <c r="Y66" s="42"/>
      <c r="Z66" s="42"/>
      <c r="AA66" s="85">
        <v>108.3</v>
      </c>
      <c r="AB66" s="85"/>
      <c r="AC66" s="85"/>
      <c r="AD66" s="42" t="s">
        <v>57</v>
      </c>
      <c r="AE66" s="42"/>
      <c r="AF66" s="42"/>
      <c r="AG66" s="42" t="s">
        <v>57</v>
      </c>
      <c r="AH66" s="42"/>
      <c r="AI66" s="42"/>
      <c r="AJ66" s="1"/>
    </row>
    <row r="67" spans="1:36" ht="15" customHeight="1">
      <c r="A67" s="1"/>
      <c r="B67" s="84" t="s">
        <v>80</v>
      </c>
      <c r="C67" s="84"/>
      <c r="D67" s="84" t="s">
        <v>81</v>
      </c>
      <c r="E67" s="84"/>
      <c r="F67" s="84"/>
      <c r="G67" s="84"/>
      <c r="H67" s="84"/>
      <c r="I67" s="84"/>
      <c r="J67" s="84"/>
      <c r="K67" s="84"/>
      <c r="L67" s="80">
        <v>26813.88</v>
      </c>
      <c r="M67" s="80"/>
      <c r="N67" s="80"/>
      <c r="O67" s="80">
        <v>28000</v>
      </c>
      <c r="P67" s="80"/>
      <c r="Q67" s="42" t="s">
        <v>146</v>
      </c>
      <c r="R67" s="42"/>
      <c r="S67" s="42"/>
      <c r="T67" s="42" t="s">
        <v>57</v>
      </c>
      <c r="U67" s="42"/>
      <c r="V67" s="42" t="s">
        <v>57</v>
      </c>
      <c r="W67" s="42"/>
      <c r="X67" s="42" t="s">
        <v>57</v>
      </c>
      <c r="Y67" s="42"/>
      <c r="Z67" s="42"/>
      <c r="AA67" s="85">
        <v>107.1</v>
      </c>
      <c r="AB67" s="85"/>
      <c r="AC67" s="85"/>
      <c r="AD67" s="42" t="s">
        <v>57</v>
      </c>
      <c r="AE67" s="42"/>
      <c r="AF67" s="42"/>
      <c r="AG67" s="42" t="s">
        <v>57</v>
      </c>
      <c r="AH67" s="42"/>
      <c r="AI67" s="42"/>
      <c r="AJ67" s="1"/>
    </row>
    <row r="68" spans="1:36" ht="12.9" customHeight="1">
      <c r="A68" s="1"/>
      <c r="B68" s="69" t="s">
        <v>147</v>
      </c>
      <c r="C68" s="69"/>
      <c r="D68" s="69"/>
      <c r="E68" s="69"/>
      <c r="F68" s="69"/>
      <c r="G68" s="69"/>
      <c r="H68" s="69"/>
      <c r="I68" s="69"/>
      <c r="J68" s="68" t="s">
        <v>148</v>
      </c>
      <c r="K68" s="68"/>
      <c r="L68" s="68"/>
      <c r="M68" s="68"/>
      <c r="N68" s="68"/>
      <c r="O68" s="70" t="s">
        <v>149</v>
      </c>
      <c r="P68" s="70"/>
      <c r="Q68" s="68" t="s">
        <v>49</v>
      </c>
      <c r="R68" s="68"/>
      <c r="S68" s="68"/>
      <c r="T68" s="68" t="s">
        <v>49</v>
      </c>
      <c r="U68" s="68"/>
      <c r="V68" s="68" t="s">
        <v>49</v>
      </c>
      <c r="W68" s="68"/>
      <c r="X68" s="68" t="s">
        <v>150</v>
      </c>
      <c r="Y68" s="68"/>
      <c r="Z68" s="68"/>
      <c r="AA68" s="68" t="s">
        <v>151</v>
      </c>
      <c r="AB68" s="68"/>
      <c r="AC68" s="68"/>
      <c r="AD68" s="68" t="s">
        <v>36</v>
      </c>
      <c r="AE68" s="68"/>
      <c r="AF68" s="68"/>
      <c r="AG68" s="68" t="s">
        <v>36</v>
      </c>
      <c r="AH68" s="68"/>
      <c r="AI68" s="68"/>
      <c r="AJ68" s="1"/>
    </row>
    <row r="69" spans="1:36" ht="15" customHeight="1">
      <c r="A69" s="1"/>
      <c r="B69" s="75" t="s">
        <v>15</v>
      </c>
      <c r="C69" s="75"/>
      <c r="D69" s="75" t="s">
        <v>52</v>
      </c>
      <c r="E69" s="75"/>
      <c r="F69" s="75"/>
      <c r="G69" s="75"/>
      <c r="H69" s="75"/>
      <c r="I69" s="75"/>
      <c r="J69" s="75"/>
      <c r="K69" s="75"/>
      <c r="L69" s="74" t="s">
        <v>152</v>
      </c>
      <c r="M69" s="74"/>
      <c r="N69" s="74"/>
      <c r="O69" s="74" t="s">
        <v>153</v>
      </c>
      <c r="P69" s="74"/>
      <c r="Q69" s="74" t="s">
        <v>86</v>
      </c>
      <c r="R69" s="74"/>
      <c r="S69" s="74"/>
      <c r="T69" s="74" t="s">
        <v>86</v>
      </c>
      <c r="U69" s="74"/>
      <c r="V69" s="74" t="s">
        <v>86</v>
      </c>
      <c r="W69" s="74"/>
      <c r="X69" s="74" t="s">
        <v>154</v>
      </c>
      <c r="Y69" s="74"/>
      <c r="Z69" s="74"/>
      <c r="AA69" s="74" t="s">
        <v>155</v>
      </c>
      <c r="AB69" s="74"/>
      <c r="AC69" s="74"/>
      <c r="AD69" s="74" t="s">
        <v>36</v>
      </c>
      <c r="AE69" s="74"/>
      <c r="AF69" s="74"/>
      <c r="AG69" s="74" t="s">
        <v>36</v>
      </c>
      <c r="AH69" s="74"/>
      <c r="AI69" s="74"/>
      <c r="AJ69" s="1"/>
    </row>
    <row r="70" spans="1:36" ht="15" customHeight="1">
      <c r="A70" s="1"/>
      <c r="B70" s="75" t="s">
        <v>53</v>
      </c>
      <c r="C70" s="75"/>
      <c r="D70" s="75" t="s">
        <v>54</v>
      </c>
      <c r="E70" s="75"/>
      <c r="F70" s="75"/>
      <c r="G70" s="75"/>
      <c r="H70" s="75"/>
      <c r="I70" s="75"/>
      <c r="J70" s="75"/>
      <c r="K70" s="75"/>
      <c r="L70" s="74" t="s">
        <v>152</v>
      </c>
      <c r="M70" s="74"/>
      <c r="N70" s="74"/>
      <c r="O70" s="74" t="s">
        <v>153</v>
      </c>
      <c r="P70" s="74"/>
      <c r="Q70" s="74" t="s">
        <v>86</v>
      </c>
      <c r="R70" s="74"/>
      <c r="S70" s="74"/>
      <c r="T70" s="74" t="s">
        <v>86</v>
      </c>
      <c r="U70" s="74"/>
      <c r="V70" s="74" t="s">
        <v>86</v>
      </c>
      <c r="W70" s="74"/>
      <c r="X70" s="74" t="s">
        <v>154</v>
      </c>
      <c r="Y70" s="74"/>
      <c r="Z70" s="74"/>
      <c r="AA70" s="74" t="s">
        <v>155</v>
      </c>
      <c r="AB70" s="74"/>
      <c r="AC70" s="74"/>
      <c r="AD70" s="74" t="s">
        <v>36</v>
      </c>
      <c r="AE70" s="74"/>
      <c r="AF70" s="74"/>
      <c r="AG70" s="74" t="s">
        <v>36</v>
      </c>
      <c r="AH70" s="74"/>
      <c r="AI70" s="74"/>
      <c r="AJ70" s="1"/>
    </row>
    <row r="71" spans="1:36" ht="15" customHeight="1">
      <c r="A71" s="1"/>
      <c r="B71" s="38" t="s">
        <v>55</v>
      </c>
      <c r="C71" s="38"/>
      <c r="D71" s="38" t="s">
        <v>56</v>
      </c>
      <c r="E71" s="38"/>
      <c r="F71" s="38"/>
      <c r="G71" s="38"/>
      <c r="H71" s="38"/>
      <c r="I71" s="38"/>
      <c r="J71" s="38"/>
      <c r="K71" s="38"/>
      <c r="L71" s="42" t="s">
        <v>152</v>
      </c>
      <c r="M71" s="42"/>
      <c r="N71" s="42"/>
      <c r="O71" s="42" t="s">
        <v>153</v>
      </c>
      <c r="P71" s="42"/>
      <c r="Q71" s="42" t="s">
        <v>86</v>
      </c>
      <c r="R71" s="42"/>
      <c r="S71" s="42"/>
      <c r="T71" s="42" t="s">
        <v>57</v>
      </c>
      <c r="U71" s="42"/>
      <c r="V71" s="42" t="s">
        <v>57</v>
      </c>
      <c r="W71" s="42"/>
      <c r="X71" s="42" t="s">
        <v>154</v>
      </c>
      <c r="Y71" s="42"/>
      <c r="Z71" s="42"/>
      <c r="AA71" s="42" t="s">
        <v>155</v>
      </c>
      <c r="AB71" s="42"/>
      <c r="AC71" s="42"/>
      <c r="AD71" s="42" t="s">
        <v>57</v>
      </c>
      <c r="AE71" s="42"/>
      <c r="AF71" s="42"/>
      <c r="AG71" s="42" t="s">
        <v>57</v>
      </c>
      <c r="AH71" s="42"/>
      <c r="AI71" s="42"/>
      <c r="AJ71" s="1"/>
    </row>
    <row r="72" spans="1:36" ht="15" customHeight="1">
      <c r="A72" s="1"/>
      <c r="B72" s="75" t="s">
        <v>16</v>
      </c>
      <c r="C72" s="75"/>
      <c r="D72" s="75" t="s">
        <v>85</v>
      </c>
      <c r="E72" s="75"/>
      <c r="F72" s="75"/>
      <c r="G72" s="75"/>
      <c r="H72" s="75"/>
      <c r="I72" s="75"/>
      <c r="J72" s="75"/>
      <c r="K72" s="75"/>
      <c r="L72" s="74" t="s">
        <v>156</v>
      </c>
      <c r="M72" s="74"/>
      <c r="N72" s="74"/>
      <c r="O72" s="74" t="s">
        <v>60</v>
      </c>
      <c r="P72" s="74"/>
      <c r="Q72" s="74" t="s">
        <v>60</v>
      </c>
      <c r="R72" s="74"/>
      <c r="S72" s="74"/>
      <c r="T72" s="74" t="s">
        <v>60</v>
      </c>
      <c r="U72" s="74"/>
      <c r="V72" s="74" t="s">
        <v>60</v>
      </c>
      <c r="W72" s="74"/>
      <c r="X72" s="74" t="s">
        <v>157</v>
      </c>
      <c r="Y72" s="74"/>
      <c r="Z72" s="74"/>
      <c r="AA72" s="74" t="s">
        <v>36</v>
      </c>
      <c r="AB72" s="74"/>
      <c r="AC72" s="74"/>
      <c r="AD72" s="74" t="s">
        <v>36</v>
      </c>
      <c r="AE72" s="74"/>
      <c r="AF72" s="74"/>
      <c r="AG72" s="74" t="s">
        <v>36</v>
      </c>
      <c r="AH72" s="74"/>
      <c r="AI72" s="74"/>
      <c r="AJ72" s="1"/>
    </row>
    <row r="73" spans="1:36" ht="15" customHeight="1">
      <c r="A73" s="1"/>
      <c r="B73" s="75" t="s">
        <v>87</v>
      </c>
      <c r="C73" s="75"/>
      <c r="D73" s="75" t="s">
        <v>88</v>
      </c>
      <c r="E73" s="75"/>
      <c r="F73" s="75"/>
      <c r="G73" s="75"/>
      <c r="H73" s="75"/>
      <c r="I73" s="75"/>
      <c r="J73" s="75"/>
      <c r="K73" s="75"/>
      <c r="L73" s="74" t="s">
        <v>156</v>
      </c>
      <c r="M73" s="74"/>
      <c r="N73" s="74"/>
      <c r="O73" s="74" t="s">
        <v>60</v>
      </c>
      <c r="P73" s="74"/>
      <c r="Q73" s="74" t="s">
        <v>60</v>
      </c>
      <c r="R73" s="74"/>
      <c r="S73" s="74"/>
      <c r="T73" s="74" t="s">
        <v>60</v>
      </c>
      <c r="U73" s="74"/>
      <c r="V73" s="74" t="s">
        <v>60</v>
      </c>
      <c r="W73" s="74"/>
      <c r="X73" s="74" t="s">
        <v>157</v>
      </c>
      <c r="Y73" s="74"/>
      <c r="Z73" s="74"/>
      <c r="AA73" s="74" t="s">
        <v>36</v>
      </c>
      <c r="AB73" s="74"/>
      <c r="AC73" s="74"/>
      <c r="AD73" s="74" t="s">
        <v>36</v>
      </c>
      <c r="AE73" s="74"/>
      <c r="AF73" s="74"/>
      <c r="AG73" s="74" t="s">
        <v>36</v>
      </c>
      <c r="AH73" s="74"/>
      <c r="AI73" s="74"/>
      <c r="AJ73" s="1"/>
    </row>
    <row r="74" spans="1:36" ht="15" customHeight="1">
      <c r="A74" s="1"/>
      <c r="B74" s="38" t="s">
        <v>89</v>
      </c>
      <c r="C74" s="38"/>
      <c r="D74" s="38" t="s">
        <v>90</v>
      </c>
      <c r="E74" s="38"/>
      <c r="F74" s="38"/>
      <c r="G74" s="38"/>
      <c r="H74" s="38"/>
      <c r="I74" s="38"/>
      <c r="J74" s="38"/>
      <c r="K74" s="38"/>
      <c r="L74" s="42" t="s">
        <v>156</v>
      </c>
      <c r="M74" s="42"/>
      <c r="N74" s="42"/>
      <c r="O74" s="42" t="s">
        <v>60</v>
      </c>
      <c r="P74" s="42"/>
      <c r="Q74" s="42" t="s">
        <v>60</v>
      </c>
      <c r="R74" s="42"/>
      <c r="S74" s="42"/>
      <c r="T74" s="42" t="s">
        <v>57</v>
      </c>
      <c r="U74" s="42"/>
      <c r="V74" s="42" t="s">
        <v>57</v>
      </c>
      <c r="W74" s="42"/>
      <c r="X74" s="42" t="s">
        <v>157</v>
      </c>
      <c r="Y74" s="42"/>
      <c r="Z74" s="42"/>
      <c r="AA74" s="42" t="s">
        <v>36</v>
      </c>
      <c r="AB74" s="42"/>
      <c r="AC74" s="42"/>
      <c r="AD74" s="42" t="s">
        <v>57</v>
      </c>
      <c r="AE74" s="42"/>
      <c r="AF74" s="42"/>
      <c r="AG74" s="42" t="s">
        <v>57</v>
      </c>
      <c r="AH74" s="42"/>
      <c r="AI74" s="42"/>
      <c r="AJ74" s="1"/>
    </row>
    <row r="75" spans="1:36" ht="12.9" customHeight="1">
      <c r="A75" s="1"/>
      <c r="B75" s="69" t="s">
        <v>158</v>
      </c>
      <c r="C75" s="69"/>
      <c r="D75" s="69"/>
      <c r="E75" s="69"/>
      <c r="F75" s="69"/>
      <c r="G75" s="69"/>
      <c r="H75" s="69"/>
      <c r="I75" s="69"/>
      <c r="J75" s="68" t="s">
        <v>57</v>
      </c>
      <c r="K75" s="68"/>
      <c r="L75" s="68"/>
      <c r="M75" s="68"/>
      <c r="N75" s="68"/>
      <c r="O75" s="68" t="s">
        <v>159</v>
      </c>
      <c r="P75" s="68"/>
      <c r="Q75" s="68" t="s">
        <v>159</v>
      </c>
      <c r="R75" s="68"/>
      <c r="S75" s="68"/>
      <c r="T75" s="68" t="s">
        <v>60</v>
      </c>
      <c r="U75" s="68"/>
      <c r="V75" s="68" t="s">
        <v>60</v>
      </c>
      <c r="W75" s="68"/>
      <c r="X75" s="68" t="s">
        <v>57</v>
      </c>
      <c r="Y75" s="68"/>
      <c r="Z75" s="68"/>
      <c r="AA75" s="68" t="s">
        <v>36</v>
      </c>
      <c r="AB75" s="68"/>
      <c r="AC75" s="68"/>
      <c r="AD75" s="68" t="s">
        <v>160</v>
      </c>
      <c r="AE75" s="68"/>
      <c r="AF75" s="68"/>
      <c r="AG75" s="68" t="s">
        <v>36</v>
      </c>
      <c r="AH75" s="68"/>
      <c r="AI75" s="68"/>
      <c r="AJ75" s="1"/>
    </row>
    <row r="76" spans="1:36" ht="15" customHeight="1">
      <c r="A76" s="1"/>
      <c r="B76" s="75" t="s">
        <v>15</v>
      </c>
      <c r="C76" s="75"/>
      <c r="D76" s="75" t="s">
        <v>52</v>
      </c>
      <c r="E76" s="75"/>
      <c r="F76" s="75"/>
      <c r="G76" s="75"/>
      <c r="H76" s="75"/>
      <c r="I76" s="75"/>
      <c r="J76" s="75"/>
      <c r="K76" s="75"/>
      <c r="L76" s="74" t="s">
        <v>57</v>
      </c>
      <c r="M76" s="74"/>
      <c r="N76" s="74"/>
      <c r="O76" s="74" t="s">
        <v>159</v>
      </c>
      <c r="P76" s="74"/>
      <c r="Q76" s="74" t="s">
        <v>159</v>
      </c>
      <c r="R76" s="74"/>
      <c r="S76" s="74"/>
      <c r="T76" s="74" t="s">
        <v>60</v>
      </c>
      <c r="U76" s="74"/>
      <c r="V76" s="74" t="s">
        <v>60</v>
      </c>
      <c r="W76" s="74"/>
      <c r="X76" s="74" t="s">
        <v>57</v>
      </c>
      <c r="Y76" s="74"/>
      <c r="Z76" s="74"/>
      <c r="AA76" s="74" t="s">
        <v>36</v>
      </c>
      <c r="AB76" s="74"/>
      <c r="AC76" s="74"/>
      <c r="AD76" s="74" t="s">
        <v>160</v>
      </c>
      <c r="AE76" s="74"/>
      <c r="AF76" s="74"/>
      <c r="AG76" s="74" t="s">
        <v>36</v>
      </c>
      <c r="AH76" s="74"/>
      <c r="AI76" s="74"/>
      <c r="AJ76" s="1"/>
    </row>
    <row r="77" spans="1:36" ht="15" customHeight="1">
      <c r="A77" s="1"/>
      <c r="B77" s="75" t="s">
        <v>53</v>
      </c>
      <c r="C77" s="75"/>
      <c r="D77" s="75" t="s">
        <v>54</v>
      </c>
      <c r="E77" s="75"/>
      <c r="F77" s="75"/>
      <c r="G77" s="75"/>
      <c r="H77" s="75"/>
      <c r="I77" s="75"/>
      <c r="J77" s="75"/>
      <c r="K77" s="75"/>
      <c r="L77" s="74" t="s">
        <v>57</v>
      </c>
      <c r="M77" s="74"/>
      <c r="N77" s="74"/>
      <c r="O77" s="74" t="s">
        <v>159</v>
      </c>
      <c r="P77" s="74"/>
      <c r="Q77" s="74" t="s">
        <v>159</v>
      </c>
      <c r="R77" s="74"/>
      <c r="S77" s="74"/>
      <c r="T77" s="74" t="s">
        <v>60</v>
      </c>
      <c r="U77" s="74"/>
      <c r="V77" s="74" t="s">
        <v>60</v>
      </c>
      <c r="W77" s="74"/>
      <c r="X77" s="74" t="s">
        <v>57</v>
      </c>
      <c r="Y77" s="74"/>
      <c r="Z77" s="74"/>
      <c r="AA77" s="74" t="s">
        <v>36</v>
      </c>
      <c r="AB77" s="74"/>
      <c r="AC77" s="74"/>
      <c r="AD77" s="74" t="s">
        <v>160</v>
      </c>
      <c r="AE77" s="74"/>
      <c r="AF77" s="74"/>
      <c r="AG77" s="74" t="s">
        <v>36</v>
      </c>
      <c r="AH77" s="74"/>
      <c r="AI77" s="74"/>
      <c r="AJ77" s="1"/>
    </row>
    <row r="78" spans="1:36" ht="15" customHeight="1">
      <c r="A78" s="1"/>
      <c r="B78" s="38" t="s">
        <v>65</v>
      </c>
      <c r="C78" s="38"/>
      <c r="D78" s="38" t="s">
        <v>66</v>
      </c>
      <c r="E78" s="38"/>
      <c r="F78" s="38"/>
      <c r="G78" s="38"/>
      <c r="H78" s="38"/>
      <c r="I78" s="38"/>
      <c r="J78" s="38"/>
      <c r="K78" s="38"/>
      <c r="L78" s="42" t="s">
        <v>57</v>
      </c>
      <c r="M78" s="42"/>
      <c r="N78" s="42"/>
      <c r="O78" s="42" t="s">
        <v>159</v>
      </c>
      <c r="P78" s="42"/>
      <c r="Q78" s="42" t="s">
        <v>159</v>
      </c>
      <c r="R78" s="42"/>
      <c r="S78" s="42"/>
      <c r="T78" s="42" t="s">
        <v>57</v>
      </c>
      <c r="U78" s="42"/>
      <c r="V78" s="42" t="s">
        <v>57</v>
      </c>
      <c r="W78" s="42"/>
      <c r="X78" s="42" t="s">
        <v>57</v>
      </c>
      <c r="Y78" s="42"/>
      <c r="Z78" s="42"/>
      <c r="AA78" s="42" t="s">
        <v>36</v>
      </c>
      <c r="AB78" s="42"/>
      <c r="AC78" s="42"/>
      <c r="AD78" s="42" t="s">
        <v>57</v>
      </c>
      <c r="AE78" s="42"/>
      <c r="AF78" s="42"/>
      <c r="AG78" s="42" t="s">
        <v>57</v>
      </c>
      <c r="AH78" s="42"/>
      <c r="AI78" s="42"/>
      <c r="AJ78" s="1"/>
    </row>
    <row r="79" spans="1:36" ht="12.9" customHeight="1">
      <c r="A79" s="1"/>
      <c r="B79" s="69" t="s">
        <v>161</v>
      </c>
      <c r="C79" s="69"/>
      <c r="D79" s="69"/>
      <c r="E79" s="69"/>
      <c r="F79" s="69"/>
      <c r="G79" s="69"/>
      <c r="H79" s="69"/>
      <c r="I79" s="69"/>
      <c r="J79" s="68" t="s">
        <v>162</v>
      </c>
      <c r="K79" s="68"/>
      <c r="L79" s="68"/>
      <c r="M79" s="68"/>
      <c r="N79" s="68"/>
      <c r="O79" s="68" t="s">
        <v>163</v>
      </c>
      <c r="P79" s="68"/>
      <c r="Q79" s="68" t="s">
        <v>57</v>
      </c>
      <c r="R79" s="68"/>
      <c r="S79" s="68"/>
      <c r="T79" s="68" t="s">
        <v>57</v>
      </c>
      <c r="U79" s="68"/>
      <c r="V79" s="68" t="s">
        <v>57</v>
      </c>
      <c r="W79" s="68"/>
      <c r="X79" s="68" t="s">
        <v>164</v>
      </c>
      <c r="Y79" s="68"/>
      <c r="Z79" s="68"/>
      <c r="AA79" s="68" t="s">
        <v>57</v>
      </c>
      <c r="AB79" s="68"/>
      <c r="AC79" s="68"/>
      <c r="AD79" s="68" t="s">
        <v>57</v>
      </c>
      <c r="AE79" s="68"/>
      <c r="AF79" s="68"/>
      <c r="AG79" s="68" t="s">
        <v>57</v>
      </c>
      <c r="AH79" s="68"/>
      <c r="AI79" s="68"/>
      <c r="AJ79" s="1"/>
    </row>
    <row r="80" spans="1:36" ht="15" customHeight="1">
      <c r="A80" s="1"/>
      <c r="B80" s="75" t="s">
        <v>15</v>
      </c>
      <c r="C80" s="75"/>
      <c r="D80" s="75" t="s">
        <v>52</v>
      </c>
      <c r="E80" s="75"/>
      <c r="F80" s="75"/>
      <c r="G80" s="75"/>
      <c r="H80" s="75"/>
      <c r="I80" s="75"/>
      <c r="J80" s="75"/>
      <c r="K80" s="75"/>
      <c r="L80" s="74" t="s">
        <v>162</v>
      </c>
      <c r="M80" s="74"/>
      <c r="N80" s="74"/>
      <c r="O80" s="74" t="s">
        <v>163</v>
      </c>
      <c r="P80" s="74"/>
      <c r="Q80" s="74" t="s">
        <v>57</v>
      </c>
      <c r="R80" s="74"/>
      <c r="S80" s="74"/>
      <c r="T80" s="74" t="s">
        <v>57</v>
      </c>
      <c r="U80" s="74"/>
      <c r="V80" s="74" t="s">
        <v>57</v>
      </c>
      <c r="W80" s="74"/>
      <c r="X80" s="74" t="s">
        <v>164</v>
      </c>
      <c r="Y80" s="74"/>
      <c r="Z80" s="74"/>
      <c r="AA80" s="74" t="s">
        <v>57</v>
      </c>
      <c r="AB80" s="74"/>
      <c r="AC80" s="74"/>
      <c r="AD80" s="74" t="s">
        <v>57</v>
      </c>
      <c r="AE80" s="74"/>
      <c r="AF80" s="74"/>
      <c r="AG80" s="74" t="s">
        <v>57</v>
      </c>
      <c r="AH80" s="74"/>
      <c r="AI80" s="74"/>
      <c r="AJ80" s="1"/>
    </row>
    <row r="81" spans="1:36" ht="15" customHeight="1">
      <c r="A81" s="1"/>
      <c r="B81" s="75" t="s">
        <v>53</v>
      </c>
      <c r="C81" s="75"/>
      <c r="D81" s="75" t="s">
        <v>54</v>
      </c>
      <c r="E81" s="75"/>
      <c r="F81" s="75"/>
      <c r="G81" s="75"/>
      <c r="H81" s="75"/>
      <c r="I81" s="75"/>
      <c r="J81" s="75"/>
      <c r="K81" s="75"/>
      <c r="L81" s="74" t="s">
        <v>162</v>
      </c>
      <c r="M81" s="74"/>
      <c r="N81" s="74"/>
      <c r="O81" s="74" t="s">
        <v>163</v>
      </c>
      <c r="P81" s="74"/>
      <c r="Q81" s="74" t="s">
        <v>57</v>
      </c>
      <c r="R81" s="74"/>
      <c r="S81" s="74"/>
      <c r="T81" s="74" t="s">
        <v>57</v>
      </c>
      <c r="U81" s="74"/>
      <c r="V81" s="74" t="s">
        <v>57</v>
      </c>
      <c r="W81" s="74"/>
      <c r="X81" s="74" t="s">
        <v>164</v>
      </c>
      <c r="Y81" s="74"/>
      <c r="Z81" s="74"/>
      <c r="AA81" s="74" t="s">
        <v>57</v>
      </c>
      <c r="AB81" s="74"/>
      <c r="AC81" s="74"/>
      <c r="AD81" s="74" t="s">
        <v>57</v>
      </c>
      <c r="AE81" s="74"/>
      <c r="AF81" s="74"/>
      <c r="AG81" s="74" t="s">
        <v>57</v>
      </c>
      <c r="AH81" s="74"/>
      <c r="AI81" s="74"/>
      <c r="AJ81" s="1"/>
    </row>
    <row r="82" spans="1:36" ht="15" customHeight="1">
      <c r="A82" s="1"/>
      <c r="B82" s="38" t="s">
        <v>65</v>
      </c>
      <c r="C82" s="38"/>
      <c r="D82" s="38" t="s">
        <v>66</v>
      </c>
      <c r="E82" s="38"/>
      <c r="F82" s="38"/>
      <c r="G82" s="38"/>
      <c r="H82" s="38"/>
      <c r="I82" s="38"/>
      <c r="J82" s="38"/>
      <c r="K82" s="38"/>
      <c r="L82" s="42" t="s">
        <v>162</v>
      </c>
      <c r="M82" s="42"/>
      <c r="N82" s="42"/>
      <c r="O82" s="42" t="s">
        <v>163</v>
      </c>
      <c r="P82" s="42"/>
      <c r="Q82" s="42" t="s">
        <v>57</v>
      </c>
      <c r="R82" s="42"/>
      <c r="S82" s="42"/>
      <c r="T82" s="42" t="s">
        <v>57</v>
      </c>
      <c r="U82" s="42"/>
      <c r="V82" s="42" t="s">
        <v>57</v>
      </c>
      <c r="W82" s="42"/>
      <c r="X82" s="42" t="s">
        <v>164</v>
      </c>
      <c r="Y82" s="42"/>
      <c r="Z82" s="42"/>
      <c r="AA82" s="42" t="s">
        <v>57</v>
      </c>
      <c r="AB82" s="42"/>
      <c r="AC82" s="42"/>
      <c r="AD82" s="42" t="s">
        <v>57</v>
      </c>
      <c r="AE82" s="42"/>
      <c r="AF82" s="42"/>
      <c r="AG82" s="42" t="s">
        <v>57</v>
      </c>
      <c r="AH82" s="42"/>
      <c r="AI82" s="42"/>
      <c r="AJ82" s="1"/>
    </row>
    <row r="83" spans="1:3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0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0.9" customHeight="1">
      <c r="A84" s="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1"/>
    </row>
    <row r="85" spans="1:36" ht="12" customHeight="1">
      <c r="A85" s="1"/>
      <c r="B85" s="38" t="s">
        <v>97</v>
      </c>
      <c r="C85" s="38"/>
      <c r="D85" s="38"/>
      <c r="E85" s="1"/>
      <c r="F85" s="1"/>
      <c r="G85" s="42" t="s">
        <v>165</v>
      </c>
      <c r="H85" s="42"/>
      <c r="I85" s="42"/>
      <c r="J85" s="42"/>
      <c r="K85" s="42"/>
      <c r="L85" s="42"/>
      <c r="M85" s="38" t="s">
        <v>99</v>
      </c>
      <c r="N85" s="38"/>
      <c r="O85" s="38"/>
      <c r="P85" s="38"/>
      <c r="Q85" s="38"/>
      <c r="R85" s="38"/>
      <c r="S85" s="1"/>
      <c r="T85" s="1"/>
      <c r="U85" s="1"/>
      <c r="V85" s="1"/>
      <c r="W85" s="1"/>
      <c r="X85" s="1"/>
      <c r="Y85" s="1"/>
      <c r="Z85" s="1"/>
      <c r="AA85" s="1"/>
      <c r="AB85" s="42" t="s">
        <v>100</v>
      </c>
      <c r="AC85" s="42"/>
      <c r="AD85" s="42"/>
      <c r="AE85" s="42"/>
      <c r="AF85" s="42"/>
      <c r="AG85" s="42"/>
      <c r="AH85" s="42"/>
      <c r="AI85" s="1"/>
      <c r="AJ85" s="1"/>
    </row>
    <row r="86" spans="1:36" ht="29.1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0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10000000000000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0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2" customHeight="1">
      <c r="A88" s="1"/>
      <c r="B88" s="75" t="s">
        <v>0</v>
      </c>
      <c r="C88" s="75"/>
      <c r="D88" s="75"/>
      <c r="E88" s="75"/>
      <c r="F88" s="1"/>
      <c r="G88" s="1"/>
      <c r="H88" s="1"/>
      <c r="I88" s="1"/>
      <c r="J88" s="1"/>
      <c r="K88" s="1"/>
      <c r="L88" s="1"/>
      <c r="M88" s="1"/>
      <c r="N88" s="1"/>
      <c r="O88" s="1"/>
      <c r="P88" s="30"/>
      <c r="Q88" s="1"/>
      <c r="R88" s="1"/>
      <c r="S88" s="1"/>
      <c r="T88" s="1"/>
      <c r="U88" s="1"/>
      <c r="V88" s="1"/>
      <c r="W88" s="1"/>
      <c r="X88" s="1"/>
      <c r="Y88" s="42" t="s">
        <v>1</v>
      </c>
      <c r="Z88" s="42"/>
      <c r="AA88" s="42"/>
      <c r="AB88" s="42"/>
      <c r="AC88" s="42"/>
      <c r="AD88" s="42"/>
      <c r="AE88" s="1"/>
      <c r="AF88" s="38" t="s">
        <v>2</v>
      </c>
      <c r="AG88" s="38"/>
      <c r="AH88" s="38"/>
      <c r="AI88" s="38"/>
      <c r="AJ88" s="1"/>
    </row>
    <row r="89" spans="1:36" ht="12" customHeight="1">
      <c r="A89" s="1"/>
      <c r="B89" s="38"/>
      <c r="C89" s="38"/>
      <c r="D89" s="38"/>
      <c r="E89" s="38"/>
      <c r="F89" s="1"/>
      <c r="G89" s="1"/>
      <c r="H89" s="1"/>
      <c r="I89" s="1"/>
      <c r="J89" s="1"/>
      <c r="K89" s="1"/>
      <c r="L89" s="1"/>
      <c r="M89" s="1"/>
      <c r="N89" s="1"/>
      <c r="O89" s="1"/>
      <c r="P89" s="30"/>
      <c r="Q89" s="1"/>
      <c r="R89" s="1"/>
      <c r="S89" s="1"/>
      <c r="T89" s="1"/>
      <c r="U89" s="1"/>
      <c r="V89" s="1"/>
      <c r="W89" s="1"/>
      <c r="X89" s="1"/>
      <c r="Y89" s="42" t="s">
        <v>3</v>
      </c>
      <c r="Z89" s="42"/>
      <c r="AA89" s="42"/>
      <c r="AB89" s="42"/>
      <c r="AC89" s="42"/>
      <c r="AD89" s="42"/>
      <c r="AE89" s="1"/>
      <c r="AF89" s="38" t="s">
        <v>4</v>
      </c>
      <c r="AG89" s="38"/>
      <c r="AH89" s="38"/>
      <c r="AI89" s="38"/>
      <c r="AJ89" s="1"/>
    </row>
    <row r="90" spans="1:36" ht="12" customHeight="1">
      <c r="A90" s="1"/>
      <c r="B90" s="2"/>
      <c r="C90" s="2"/>
      <c r="D90" s="2"/>
      <c r="E90" s="2"/>
      <c r="F90" s="2"/>
      <c r="G90" s="2"/>
      <c r="H90" s="2"/>
      <c r="I90" s="48" t="s">
        <v>7</v>
      </c>
      <c r="J90" s="48"/>
      <c r="K90" s="48"/>
      <c r="L90" s="48"/>
      <c r="M90" s="48"/>
      <c r="N90" s="48"/>
      <c r="O90" s="48"/>
      <c r="P90" s="31" t="s">
        <v>8</v>
      </c>
      <c r="Q90" s="2"/>
      <c r="R90" s="49" t="s">
        <v>9</v>
      </c>
      <c r="S90" s="49"/>
      <c r="T90" s="2"/>
      <c r="U90" s="3" t="s">
        <v>9</v>
      </c>
      <c r="V90" s="2"/>
      <c r="W90" s="3" t="s">
        <v>9</v>
      </c>
      <c r="X90" s="2"/>
      <c r="Y90" s="2"/>
      <c r="Z90" s="50" t="s">
        <v>10</v>
      </c>
      <c r="AA90" s="50"/>
      <c r="AB90" s="50"/>
      <c r="AC90" s="50"/>
      <c r="AD90" s="50"/>
      <c r="AE90" s="50"/>
      <c r="AF90" s="50"/>
      <c r="AG90" s="50"/>
      <c r="AH90" s="50"/>
      <c r="AI90" s="50"/>
      <c r="AJ90" s="1"/>
    </row>
    <row r="91" spans="1:36" ht="12" customHeight="1">
      <c r="A91" s="1"/>
      <c r="B91" s="51" t="s">
        <v>11</v>
      </c>
      <c r="C91" s="52" t="s">
        <v>12</v>
      </c>
      <c r="D91" s="52"/>
      <c r="E91" s="52"/>
      <c r="F91" s="52"/>
      <c r="G91" s="52"/>
      <c r="H91" s="1"/>
      <c r="I91" s="1"/>
      <c r="J91" s="1"/>
      <c r="K91" s="53" t="s">
        <v>13</v>
      </c>
      <c r="L91" s="53"/>
      <c r="M91" s="53"/>
      <c r="N91" s="1"/>
      <c r="O91" s="1"/>
      <c r="P91" s="32" t="s">
        <v>14</v>
      </c>
      <c r="Q91" s="1"/>
      <c r="R91" s="53" t="s">
        <v>15</v>
      </c>
      <c r="S91" s="53"/>
      <c r="T91" s="1"/>
      <c r="U91" s="5" t="s">
        <v>16</v>
      </c>
      <c r="V91" s="1"/>
      <c r="W91" s="5" t="s">
        <v>17</v>
      </c>
      <c r="X91" s="1"/>
      <c r="Y91" s="1"/>
      <c r="Z91" s="6" t="s">
        <v>18</v>
      </c>
      <c r="AA91" s="1"/>
      <c r="AB91" s="1"/>
      <c r="AC91" s="6" t="s">
        <v>19</v>
      </c>
      <c r="AD91" s="1"/>
      <c r="AE91" s="1"/>
      <c r="AF91" s="6" t="s">
        <v>20</v>
      </c>
      <c r="AG91" s="1"/>
      <c r="AH91" s="54" t="s">
        <v>21</v>
      </c>
      <c r="AI91" s="54"/>
      <c r="AJ91" s="1"/>
    </row>
    <row r="92" spans="1:36" ht="12" customHeight="1">
      <c r="A92" s="1"/>
      <c r="B92" s="51"/>
      <c r="C92" s="52"/>
      <c r="D92" s="52"/>
      <c r="E92" s="52"/>
      <c r="F92" s="52"/>
      <c r="G92" s="52"/>
      <c r="H92" s="7"/>
      <c r="I92" s="51" t="s">
        <v>22</v>
      </c>
      <c r="J92" s="51"/>
      <c r="K92" s="51"/>
      <c r="L92" s="51"/>
      <c r="M92" s="51"/>
      <c r="N92" s="51"/>
      <c r="O92" s="51"/>
      <c r="P92" s="33" t="s">
        <v>23</v>
      </c>
      <c r="Q92" s="7"/>
      <c r="R92" s="51" t="s">
        <v>24</v>
      </c>
      <c r="S92" s="51"/>
      <c r="T92" s="7"/>
      <c r="U92" s="4" t="s">
        <v>25</v>
      </c>
      <c r="V92" s="7"/>
      <c r="W92" s="4" t="s">
        <v>26</v>
      </c>
      <c r="X92" s="7"/>
      <c r="Y92" s="7"/>
      <c r="Z92" s="4" t="s">
        <v>27</v>
      </c>
      <c r="AA92" s="7"/>
      <c r="AB92" s="7"/>
      <c r="AC92" s="4" t="s">
        <v>28</v>
      </c>
      <c r="AD92" s="7"/>
      <c r="AE92" s="7"/>
      <c r="AF92" s="4" t="s">
        <v>29</v>
      </c>
      <c r="AG92" s="7"/>
      <c r="AH92" s="51" t="s">
        <v>30</v>
      </c>
      <c r="AI92" s="51"/>
      <c r="AJ92" s="1"/>
    </row>
    <row r="93" spans="1:36" ht="3.9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0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2.9" customHeight="1">
      <c r="A94" s="1"/>
      <c r="B94" s="72" t="s">
        <v>166</v>
      </c>
      <c r="C94" s="72"/>
      <c r="D94" s="72"/>
      <c r="E94" s="72"/>
      <c r="F94" s="72"/>
      <c r="G94" s="72"/>
      <c r="H94" s="72"/>
      <c r="I94" s="72"/>
      <c r="J94" s="71" t="s">
        <v>167</v>
      </c>
      <c r="K94" s="71"/>
      <c r="L94" s="71"/>
      <c r="M94" s="71"/>
      <c r="N94" s="71"/>
      <c r="O94" s="73">
        <v>1061700</v>
      </c>
      <c r="P94" s="73"/>
      <c r="Q94" s="71" t="s">
        <v>168</v>
      </c>
      <c r="R94" s="71"/>
      <c r="S94" s="71"/>
      <c r="T94" s="71" t="s">
        <v>168</v>
      </c>
      <c r="U94" s="71"/>
      <c r="V94" s="71" t="s">
        <v>168</v>
      </c>
      <c r="W94" s="71"/>
      <c r="X94" s="71" t="s">
        <v>169</v>
      </c>
      <c r="Y94" s="71"/>
      <c r="Z94" s="71"/>
      <c r="AA94" s="71" t="s">
        <v>170</v>
      </c>
      <c r="AB94" s="71"/>
      <c r="AC94" s="71"/>
      <c r="AD94" s="71" t="s">
        <v>36</v>
      </c>
      <c r="AE94" s="71"/>
      <c r="AF94" s="71"/>
      <c r="AG94" s="71" t="s">
        <v>36</v>
      </c>
      <c r="AH94" s="71"/>
      <c r="AI94" s="71"/>
      <c r="AJ94" s="1"/>
    </row>
    <row r="95" spans="1:36" ht="12.9" customHeight="1">
      <c r="A95" s="1"/>
      <c r="B95" s="69" t="s">
        <v>47</v>
      </c>
      <c r="C95" s="69"/>
      <c r="D95" s="69"/>
      <c r="E95" s="69"/>
      <c r="F95" s="69"/>
      <c r="G95" s="69"/>
      <c r="H95" s="69"/>
      <c r="I95" s="69"/>
      <c r="J95" s="68" t="s">
        <v>171</v>
      </c>
      <c r="K95" s="68"/>
      <c r="L95" s="68"/>
      <c r="M95" s="68"/>
      <c r="N95" s="68"/>
      <c r="O95" s="70">
        <v>561193</v>
      </c>
      <c r="P95" s="70"/>
      <c r="Q95" s="68" t="s">
        <v>172</v>
      </c>
      <c r="R95" s="68"/>
      <c r="S95" s="68"/>
      <c r="T95" s="68" t="s">
        <v>172</v>
      </c>
      <c r="U95" s="68"/>
      <c r="V95" s="68" t="s">
        <v>172</v>
      </c>
      <c r="W95" s="68"/>
      <c r="X95" s="68" t="s">
        <v>173</v>
      </c>
      <c r="Y95" s="68"/>
      <c r="Z95" s="68"/>
      <c r="AA95" s="68" t="s">
        <v>174</v>
      </c>
      <c r="AB95" s="68"/>
      <c r="AC95" s="68"/>
      <c r="AD95" s="68" t="s">
        <v>36</v>
      </c>
      <c r="AE95" s="68"/>
      <c r="AF95" s="68"/>
      <c r="AG95" s="68" t="s">
        <v>36</v>
      </c>
      <c r="AH95" s="68"/>
      <c r="AI95" s="68"/>
      <c r="AJ95" s="1"/>
    </row>
    <row r="96" spans="1:36" ht="15" customHeight="1">
      <c r="A96" s="1"/>
      <c r="B96" s="75" t="s">
        <v>15</v>
      </c>
      <c r="C96" s="75"/>
      <c r="D96" s="75" t="s">
        <v>52</v>
      </c>
      <c r="E96" s="75"/>
      <c r="F96" s="75"/>
      <c r="G96" s="75"/>
      <c r="H96" s="75"/>
      <c r="I96" s="75"/>
      <c r="J96" s="75"/>
      <c r="K96" s="75"/>
      <c r="L96" s="74" t="s">
        <v>171</v>
      </c>
      <c r="M96" s="74"/>
      <c r="N96" s="74"/>
      <c r="O96" s="76">
        <v>561193</v>
      </c>
      <c r="P96" s="76"/>
      <c r="Q96" s="74" t="s">
        <v>172</v>
      </c>
      <c r="R96" s="74"/>
      <c r="S96" s="74"/>
      <c r="T96" s="74" t="s">
        <v>172</v>
      </c>
      <c r="U96" s="74"/>
      <c r="V96" s="74" t="s">
        <v>172</v>
      </c>
      <c r="W96" s="74"/>
      <c r="X96" s="74" t="s">
        <v>173</v>
      </c>
      <c r="Y96" s="74"/>
      <c r="Z96" s="74"/>
      <c r="AA96" s="74" t="s">
        <v>174</v>
      </c>
      <c r="AB96" s="74"/>
      <c r="AC96" s="74"/>
      <c r="AD96" s="74" t="s">
        <v>36</v>
      </c>
      <c r="AE96" s="74"/>
      <c r="AF96" s="74"/>
      <c r="AG96" s="74" t="s">
        <v>36</v>
      </c>
      <c r="AH96" s="74"/>
      <c r="AI96" s="74"/>
      <c r="AJ96" s="1"/>
    </row>
    <row r="97" spans="1:36" ht="15" customHeight="1">
      <c r="A97" s="1"/>
      <c r="B97" s="75" t="s">
        <v>128</v>
      </c>
      <c r="C97" s="75"/>
      <c r="D97" s="75" t="s">
        <v>129</v>
      </c>
      <c r="E97" s="75"/>
      <c r="F97" s="75"/>
      <c r="G97" s="75"/>
      <c r="H97" s="75"/>
      <c r="I97" s="75"/>
      <c r="J97" s="75"/>
      <c r="K97" s="75"/>
      <c r="L97" s="74" t="s">
        <v>171</v>
      </c>
      <c r="M97" s="74"/>
      <c r="N97" s="74"/>
      <c r="O97" s="76">
        <v>561193</v>
      </c>
      <c r="P97" s="76"/>
      <c r="Q97" s="74" t="s">
        <v>172</v>
      </c>
      <c r="R97" s="74"/>
      <c r="S97" s="74"/>
      <c r="T97" s="74" t="s">
        <v>172</v>
      </c>
      <c r="U97" s="74"/>
      <c r="V97" s="74" t="s">
        <v>172</v>
      </c>
      <c r="W97" s="74"/>
      <c r="X97" s="74" t="s">
        <v>173</v>
      </c>
      <c r="Y97" s="74"/>
      <c r="Z97" s="74"/>
      <c r="AA97" s="74" t="s">
        <v>174</v>
      </c>
      <c r="AB97" s="74"/>
      <c r="AC97" s="74"/>
      <c r="AD97" s="74" t="s">
        <v>36</v>
      </c>
      <c r="AE97" s="74"/>
      <c r="AF97" s="74"/>
      <c r="AG97" s="74" t="s">
        <v>36</v>
      </c>
      <c r="AH97" s="74"/>
      <c r="AI97" s="74"/>
      <c r="AJ97" s="1"/>
    </row>
    <row r="98" spans="1:36" ht="15" customHeight="1">
      <c r="A98" s="1"/>
      <c r="B98" s="38" t="s">
        <v>132</v>
      </c>
      <c r="C98" s="38"/>
      <c r="D98" s="38" t="s">
        <v>133</v>
      </c>
      <c r="E98" s="38"/>
      <c r="F98" s="38"/>
      <c r="G98" s="38"/>
      <c r="H98" s="38"/>
      <c r="I98" s="38"/>
      <c r="J98" s="38"/>
      <c r="K98" s="38"/>
      <c r="L98" s="42" t="s">
        <v>175</v>
      </c>
      <c r="M98" s="42"/>
      <c r="N98" s="42"/>
      <c r="O98" s="80">
        <v>482175</v>
      </c>
      <c r="P98" s="80"/>
      <c r="Q98" s="42" t="s">
        <v>176</v>
      </c>
      <c r="R98" s="42"/>
      <c r="S98" s="42"/>
      <c r="T98" s="42" t="s">
        <v>57</v>
      </c>
      <c r="U98" s="42"/>
      <c r="V98" s="42" t="s">
        <v>57</v>
      </c>
      <c r="W98" s="42"/>
      <c r="X98" s="42" t="s">
        <v>177</v>
      </c>
      <c r="Y98" s="42"/>
      <c r="Z98" s="42"/>
      <c r="AA98" s="85">
        <v>122.9</v>
      </c>
      <c r="AB98" s="85"/>
      <c r="AC98" s="85"/>
      <c r="AD98" s="42" t="s">
        <v>57</v>
      </c>
      <c r="AE98" s="42"/>
      <c r="AF98" s="42"/>
      <c r="AG98" s="42" t="s">
        <v>57</v>
      </c>
      <c r="AH98" s="42"/>
      <c r="AI98" s="42"/>
      <c r="AJ98" s="1"/>
    </row>
    <row r="99" spans="1:36" ht="15" customHeight="1">
      <c r="A99" s="1"/>
      <c r="B99" s="38" t="s">
        <v>141</v>
      </c>
      <c r="C99" s="38"/>
      <c r="D99" s="38" t="s">
        <v>142</v>
      </c>
      <c r="E99" s="38"/>
      <c r="F99" s="38"/>
      <c r="G99" s="38"/>
      <c r="H99" s="38"/>
      <c r="I99" s="38"/>
      <c r="J99" s="38"/>
      <c r="K99" s="38"/>
      <c r="L99" s="42" t="s">
        <v>178</v>
      </c>
      <c r="M99" s="42"/>
      <c r="N99" s="42"/>
      <c r="O99" s="80">
        <v>79018</v>
      </c>
      <c r="P99" s="80"/>
      <c r="Q99" s="42" t="s">
        <v>179</v>
      </c>
      <c r="R99" s="42"/>
      <c r="S99" s="42"/>
      <c r="T99" s="42" t="s">
        <v>57</v>
      </c>
      <c r="U99" s="42"/>
      <c r="V99" s="42" t="s">
        <v>57</v>
      </c>
      <c r="W99" s="42"/>
      <c r="X99" s="42" t="s">
        <v>180</v>
      </c>
      <c r="Y99" s="42"/>
      <c r="Z99" s="42"/>
      <c r="AA99" s="42" t="s">
        <v>181</v>
      </c>
      <c r="AB99" s="42"/>
      <c r="AC99" s="42"/>
      <c r="AD99" s="42" t="s">
        <v>57</v>
      </c>
      <c r="AE99" s="42"/>
      <c r="AF99" s="42"/>
      <c r="AG99" s="42" t="s">
        <v>57</v>
      </c>
      <c r="AH99" s="42"/>
      <c r="AI99" s="42"/>
      <c r="AJ99" s="1"/>
    </row>
    <row r="100" spans="1:36" ht="12.9" customHeight="1">
      <c r="A100" s="1"/>
      <c r="B100" s="69" t="s">
        <v>58</v>
      </c>
      <c r="C100" s="69"/>
      <c r="D100" s="69"/>
      <c r="E100" s="69"/>
      <c r="F100" s="69"/>
      <c r="G100" s="69"/>
      <c r="H100" s="69"/>
      <c r="I100" s="69"/>
      <c r="J100" s="68" t="s">
        <v>182</v>
      </c>
      <c r="K100" s="68"/>
      <c r="L100" s="68"/>
      <c r="M100" s="68"/>
      <c r="N100" s="68"/>
      <c r="O100" s="70">
        <v>21000</v>
      </c>
      <c r="P100" s="70"/>
      <c r="Q100" s="68" t="s">
        <v>183</v>
      </c>
      <c r="R100" s="68"/>
      <c r="S100" s="68"/>
      <c r="T100" s="68" t="s">
        <v>183</v>
      </c>
      <c r="U100" s="68"/>
      <c r="V100" s="68" t="s">
        <v>183</v>
      </c>
      <c r="W100" s="68"/>
      <c r="X100" s="68" t="s">
        <v>184</v>
      </c>
      <c r="Y100" s="68"/>
      <c r="Z100" s="68"/>
      <c r="AA100" s="68" t="s">
        <v>185</v>
      </c>
      <c r="AB100" s="68"/>
      <c r="AC100" s="68"/>
      <c r="AD100" s="68" t="s">
        <v>36</v>
      </c>
      <c r="AE100" s="68"/>
      <c r="AF100" s="68"/>
      <c r="AG100" s="68" t="s">
        <v>36</v>
      </c>
      <c r="AH100" s="68"/>
      <c r="AI100" s="68"/>
      <c r="AJ100" s="1"/>
    </row>
    <row r="101" spans="1:36" ht="15" customHeight="1">
      <c r="A101" s="1"/>
      <c r="B101" s="75" t="s">
        <v>15</v>
      </c>
      <c r="C101" s="75"/>
      <c r="D101" s="75" t="s">
        <v>52</v>
      </c>
      <c r="E101" s="75"/>
      <c r="F101" s="75"/>
      <c r="G101" s="75"/>
      <c r="H101" s="75"/>
      <c r="I101" s="75"/>
      <c r="J101" s="75"/>
      <c r="K101" s="75"/>
      <c r="L101" s="74" t="s">
        <v>182</v>
      </c>
      <c r="M101" s="74"/>
      <c r="N101" s="74"/>
      <c r="O101" s="76">
        <v>21000</v>
      </c>
      <c r="P101" s="76"/>
      <c r="Q101" s="74" t="s">
        <v>183</v>
      </c>
      <c r="R101" s="74"/>
      <c r="S101" s="74"/>
      <c r="T101" s="74" t="s">
        <v>183</v>
      </c>
      <c r="U101" s="74"/>
      <c r="V101" s="74" t="s">
        <v>183</v>
      </c>
      <c r="W101" s="74"/>
      <c r="X101" s="74" t="s">
        <v>184</v>
      </c>
      <c r="Y101" s="74"/>
      <c r="Z101" s="74"/>
      <c r="AA101" s="74" t="s">
        <v>185</v>
      </c>
      <c r="AB101" s="74"/>
      <c r="AC101" s="74"/>
      <c r="AD101" s="74" t="s">
        <v>36</v>
      </c>
      <c r="AE101" s="74"/>
      <c r="AF101" s="74"/>
      <c r="AG101" s="74" t="s">
        <v>36</v>
      </c>
      <c r="AH101" s="74"/>
      <c r="AI101" s="74"/>
      <c r="AJ101" s="1"/>
    </row>
    <row r="102" spans="1:36" ht="15" customHeight="1">
      <c r="A102" s="1"/>
      <c r="B102" s="75" t="s">
        <v>53</v>
      </c>
      <c r="C102" s="75"/>
      <c r="D102" s="75" t="s">
        <v>54</v>
      </c>
      <c r="E102" s="75"/>
      <c r="F102" s="75"/>
      <c r="G102" s="75"/>
      <c r="H102" s="75"/>
      <c r="I102" s="75"/>
      <c r="J102" s="75"/>
      <c r="K102" s="75"/>
      <c r="L102" s="74" t="s">
        <v>182</v>
      </c>
      <c r="M102" s="74"/>
      <c r="N102" s="74"/>
      <c r="O102" s="76">
        <v>21000</v>
      </c>
      <c r="P102" s="76"/>
      <c r="Q102" s="74" t="s">
        <v>183</v>
      </c>
      <c r="R102" s="74"/>
      <c r="S102" s="74"/>
      <c r="T102" s="74" t="s">
        <v>183</v>
      </c>
      <c r="U102" s="74"/>
      <c r="V102" s="74" t="s">
        <v>183</v>
      </c>
      <c r="W102" s="74"/>
      <c r="X102" s="74" t="s">
        <v>184</v>
      </c>
      <c r="Y102" s="74"/>
      <c r="Z102" s="74"/>
      <c r="AA102" s="74" t="s">
        <v>185</v>
      </c>
      <c r="AB102" s="74"/>
      <c r="AC102" s="74"/>
      <c r="AD102" s="74" t="s">
        <v>36</v>
      </c>
      <c r="AE102" s="74"/>
      <c r="AF102" s="74"/>
      <c r="AG102" s="74" t="s">
        <v>36</v>
      </c>
      <c r="AH102" s="74"/>
      <c r="AI102" s="74"/>
      <c r="AJ102" s="1"/>
    </row>
    <row r="103" spans="1:36" ht="15" customHeight="1">
      <c r="A103" s="1"/>
      <c r="B103" s="38" t="s">
        <v>55</v>
      </c>
      <c r="C103" s="38"/>
      <c r="D103" s="38" t="s">
        <v>56</v>
      </c>
      <c r="E103" s="38"/>
      <c r="F103" s="38"/>
      <c r="G103" s="38"/>
      <c r="H103" s="38"/>
      <c r="I103" s="38"/>
      <c r="J103" s="38"/>
      <c r="K103" s="38"/>
      <c r="L103" s="42" t="s">
        <v>182</v>
      </c>
      <c r="M103" s="42"/>
      <c r="N103" s="42"/>
      <c r="O103" s="80">
        <v>21000</v>
      </c>
      <c r="P103" s="80"/>
      <c r="Q103" s="42" t="s">
        <v>183</v>
      </c>
      <c r="R103" s="42"/>
      <c r="S103" s="42"/>
      <c r="T103" s="42" t="s">
        <v>57</v>
      </c>
      <c r="U103" s="42"/>
      <c r="V103" s="42" t="s">
        <v>57</v>
      </c>
      <c r="W103" s="42"/>
      <c r="X103" s="42" t="s">
        <v>184</v>
      </c>
      <c r="Y103" s="42"/>
      <c r="Z103" s="42"/>
      <c r="AA103" s="42" t="s">
        <v>185</v>
      </c>
      <c r="AB103" s="42"/>
      <c r="AC103" s="42"/>
      <c r="AD103" s="42" t="s">
        <v>57</v>
      </c>
      <c r="AE103" s="42"/>
      <c r="AF103" s="42"/>
      <c r="AG103" s="42" t="s">
        <v>57</v>
      </c>
      <c r="AH103" s="42"/>
      <c r="AI103" s="42"/>
      <c r="AJ103" s="1"/>
    </row>
    <row r="104" spans="1:36" ht="12.9" customHeight="1">
      <c r="A104" s="1"/>
      <c r="B104" s="69" t="s">
        <v>68</v>
      </c>
      <c r="C104" s="69"/>
      <c r="D104" s="69"/>
      <c r="E104" s="69"/>
      <c r="F104" s="69"/>
      <c r="G104" s="69"/>
      <c r="H104" s="69"/>
      <c r="I104" s="69"/>
      <c r="J104" s="68" t="s">
        <v>186</v>
      </c>
      <c r="K104" s="68"/>
      <c r="L104" s="68"/>
      <c r="M104" s="68"/>
      <c r="N104" s="68"/>
      <c r="O104" s="70">
        <v>392900</v>
      </c>
      <c r="P104" s="70"/>
      <c r="Q104" s="68" t="s">
        <v>187</v>
      </c>
      <c r="R104" s="68"/>
      <c r="S104" s="68"/>
      <c r="T104" s="68" t="s">
        <v>187</v>
      </c>
      <c r="U104" s="68"/>
      <c r="V104" s="68" t="s">
        <v>187</v>
      </c>
      <c r="W104" s="68"/>
      <c r="X104" s="68" t="s">
        <v>188</v>
      </c>
      <c r="Y104" s="68"/>
      <c r="Z104" s="68"/>
      <c r="AA104" s="68" t="s">
        <v>189</v>
      </c>
      <c r="AB104" s="68"/>
      <c r="AC104" s="68"/>
      <c r="AD104" s="68" t="s">
        <v>36</v>
      </c>
      <c r="AE104" s="68"/>
      <c r="AF104" s="68"/>
      <c r="AG104" s="68" t="s">
        <v>36</v>
      </c>
      <c r="AH104" s="68"/>
      <c r="AI104" s="68"/>
      <c r="AJ104" s="1"/>
    </row>
    <row r="105" spans="1:36" ht="15" customHeight="1">
      <c r="A105" s="1"/>
      <c r="B105" s="75" t="s">
        <v>15</v>
      </c>
      <c r="C105" s="75"/>
      <c r="D105" s="75" t="s">
        <v>52</v>
      </c>
      <c r="E105" s="75"/>
      <c r="F105" s="75"/>
      <c r="G105" s="75"/>
      <c r="H105" s="75"/>
      <c r="I105" s="75"/>
      <c r="J105" s="75"/>
      <c r="K105" s="75"/>
      <c r="L105" s="74" t="s">
        <v>186</v>
      </c>
      <c r="M105" s="74"/>
      <c r="N105" s="74"/>
      <c r="O105" s="76">
        <v>392900</v>
      </c>
      <c r="P105" s="76"/>
      <c r="Q105" s="74" t="s">
        <v>187</v>
      </c>
      <c r="R105" s="74"/>
      <c r="S105" s="74"/>
      <c r="T105" s="74" t="s">
        <v>187</v>
      </c>
      <c r="U105" s="74"/>
      <c r="V105" s="74" t="s">
        <v>187</v>
      </c>
      <c r="W105" s="74"/>
      <c r="X105" s="74" t="s">
        <v>188</v>
      </c>
      <c r="Y105" s="74"/>
      <c r="Z105" s="74"/>
      <c r="AA105" s="74" t="s">
        <v>189</v>
      </c>
      <c r="AB105" s="74"/>
      <c r="AC105" s="74"/>
      <c r="AD105" s="74" t="s">
        <v>36</v>
      </c>
      <c r="AE105" s="74"/>
      <c r="AF105" s="74"/>
      <c r="AG105" s="74" t="s">
        <v>36</v>
      </c>
      <c r="AH105" s="74"/>
      <c r="AI105" s="74"/>
      <c r="AJ105" s="1"/>
    </row>
    <row r="106" spans="1:36" ht="15" customHeight="1">
      <c r="A106" s="1"/>
      <c r="B106" s="75" t="s">
        <v>128</v>
      </c>
      <c r="C106" s="75"/>
      <c r="D106" s="75" t="s">
        <v>129</v>
      </c>
      <c r="E106" s="75"/>
      <c r="F106" s="75"/>
      <c r="G106" s="75"/>
      <c r="H106" s="75"/>
      <c r="I106" s="75"/>
      <c r="J106" s="75"/>
      <c r="K106" s="75"/>
      <c r="L106" s="74" t="s">
        <v>190</v>
      </c>
      <c r="M106" s="74"/>
      <c r="N106" s="74"/>
      <c r="O106" s="76">
        <v>148420</v>
      </c>
      <c r="P106" s="76"/>
      <c r="Q106" s="74" t="s">
        <v>191</v>
      </c>
      <c r="R106" s="74"/>
      <c r="S106" s="74"/>
      <c r="T106" s="74" t="s">
        <v>191</v>
      </c>
      <c r="U106" s="74"/>
      <c r="V106" s="74" t="s">
        <v>191</v>
      </c>
      <c r="W106" s="74"/>
      <c r="X106" s="74" t="s">
        <v>192</v>
      </c>
      <c r="Y106" s="74"/>
      <c r="Z106" s="74"/>
      <c r="AA106" s="74" t="s">
        <v>193</v>
      </c>
      <c r="AB106" s="74"/>
      <c r="AC106" s="74"/>
      <c r="AD106" s="74" t="s">
        <v>36</v>
      </c>
      <c r="AE106" s="74"/>
      <c r="AF106" s="74"/>
      <c r="AG106" s="74" t="s">
        <v>36</v>
      </c>
      <c r="AH106" s="74"/>
      <c r="AI106" s="74"/>
      <c r="AJ106" s="1"/>
    </row>
    <row r="107" spans="1:36" ht="15" customHeight="1">
      <c r="A107" s="1"/>
      <c r="B107" s="38" t="s">
        <v>132</v>
      </c>
      <c r="C107" s="38"/>
      <c r="D107" s="38" t="s">
        <v>133</v>
      </c>
      <c r="E107" s="38"/>
      <c r="F107" s="38"/>
      <c r="G107" s="38"/>
      <c r="H107" s="38"/>
      <c r="I107" s="38"/>
      <c r="J107" s="38"/>
      <c r="K107" s="38"/>
      <c r="L107" s="42" t="s">
        <v>194</v>
      </c>
      <c r="M107" s="42"/>
      <c r="N107" s="42"/>
      <c r="O107" s="80">
        <v>92200</v>
      </c>
      <c r="P107" s="80"/>
      <c r="Q107" s="42" t="s">
        <v>195</v>
      </c>
      <c r="R107" s="42"/>
      <c r="S107" s="42"/>
      <c r="T107" s="42" t="s">
        <v>57</v>
      </c>
      <c r="U107" s="42"/>
      <c r="V107" s="42" t="s">
        <v>57</v>
      </c>
      <c r="W107" s="42"/>
      <c r="X107" s="42" t="s">
        <v>196</v>
      </c>
      <c r="Y107" s="42"/>
      <c r="Z107" s="42"/>
      <c r="AA107" s="42" t="s">
        <v>197</v>
      </c>
      <c r="AB107" s="42"/>
      <c r="AC107" s="42"/>
      <c r="AD107" s="42" t="s">
        <v>57</v>
      </c>
      <c r="AE107" s="42"/>
      <c r="AF107" s="42"/>
      <c r="AG107" s="42" t="s">
        <v>57</v>
      </c>
      <c r="AH107" s="42"/>
      <c r="AI107" s="42"/>
      <c r="AJ107" s="1"/>
    </row>
    <row r="108" spans="1:36" ht="15" customHeight="1">
      <c r="A108" s="1"/>
      <c r="B108" s="38" t="s">
        <v>136</v>
      </c>
      <c r="C108" s="38"/>
      <c r="D108" s="38" t="s">
        <v>137</v>
      </c>
      <c r="E108" s="38"/>
      <c r="F108" s="38"/>
      <c r="G108" s="38"/>
      <c r="H108" s="38"/>
      <c r="I108" s="38"/>
      <c r="J108" s="38"/>
      <c r="K108" s="38"/>
      <c r="L108" s="42" t="s">
        <v>198</v>
      </c>
      <c r="M108" s="42"/>
      <c r="N108" s="42"/>
      <c r="O108" s="86">
        <v>41600</v>
      </c>
      <c r="P108" s="42"/>
      <c r="Q108" s="42" t="s">
        <v>199</v>
      </c>
      <c r="R108" s="42"/>
      <c r="S108" s="42"/>
      <c r="T108" s="42" t="s">
        <v>57</v>
      </c>
      <c r="U108" s="42"/>
      <c r="V108" s="42" t="s">
        <v>57</v>
      </c>
      <c r="W108" s="42"/>
      <c r="X108" s="42" t="s">
        <v>200</v>
      </c>
      <c r="Y108" s="42"/>
      <c r="Z108" s="42"/>
      <c r="AA108" s="42" t="s">
        <v>201</v>
      </c>
      <c r="AB108" s="42"/>
      <c r="AC108" s="42"/>
      <c r="AD108" s="42" t="s">
        <v>57</v>
      </c>
      <c r="AE108" s="42"/>
      <c r="AF108" s="42"/>
      <c r="AG108" s="42" t="s">
        <v>57</v>
      </c>
      <c r="AH108" s="42"/>
      <c r="AI108" s="42"/>
      <c r="AJ108" s="1"/>
    </row>
    <row r="109" spans="1:36" ht="15" customHeight="1">
      <c r="A109" s="1"/>
      <c r="B109" s="38" t="s">
        <v>141</v>
      </c>
      <c r="C109" s="38"/>
      <c r="D109" s="38" t="s">
        <v>142</v>
      </c>
      <c r="E109" s="38"/>
      <c r="F109" s="38"/>
      <c r="G109" s="38"/>
      <c r="H109" s="38"/>
      <c r="I109" s="38"/>
      <c r="J109" s="38"/>
      <c r="K109" s="38"/>
      <c r="L109" s="42" t="s">
        <v>202</v>
      </c>
      <c r="M109" s="42"/>
      <c r="N109" s="42"/>
      <c r="O109" s="80">
        <v>14620</v>
      </c>
      <c r="P109" s="80"/>
      <c r="Q109" s="42" t="s">
        <v>203</v>
      </c>
      <c r="R109" s="42"/>
      <c r="S109" s="42"/>
      <c r="T109" s="42" t="s">
        <v>57</v>
      </c>
      <c r="U109" s="42"/>
      <c r="V109" s="42" t="s">
        <v>57</v>
      </c>
      <c r="W109" s="42"/>
      <c r="X109" s="42" t="s">
        <v>204</v>
      </c>
      <c r="Y109" s="42"/>
      <c r="Z109" s="42"/>
      <c r="AA109" s="42" t="s">
        <v>205</v>
      </c>
      <c r="AB109" s="42"/>
      <c r="AC109" s="42"/>
      <c r="AD109" s="42" t="s">
        <v>57</v>
      </c>
      <c r="AE109" s="42"/>
      <c r="AF109" s="42"/>
      <c r="AG109" s="42" t="s">
        <v>57</v>
      </c>
      <c r="AH109" s="42"/>
      <c r="AI109" s="42"/>
      <c r="AJ109" s="1"/>
    </row>
    <row r="110" spans="1:36" ht="15" customHeight="1">
      <c r="A110" s="1"/>
      <c r="B110" s="75" t="s">
        <v>53</v>
      </c>
      <c r="C110" s="75"/>
      <c r="D110" s="75" t="s">
        <v>54</v>
      </c>
      <c r="E110" s="75"/>
      <c r="F110" s="75"/>
      <c r="G110" s="75"/>
      <c r="H110" s="75"/>
      <c r="I110" s="75"/>
      <c r="J110" s="75"/>
      <c r="K110" s="75"/>
      <c r="L110" s="74" t="s">
        <v>206</v>
      </c>
      <c r="M110" s="74"/>
      <c r="N110" s="74"/>
      <c r="O110" s="76">
        <v>244480</v>
      </c>
      <c r="P110" s="76"/>
      <c r="Q110" s="74" t="s">
        <v>207</v>
      </c>
      <c r="R110" s="74"/>
      <c r="S110" s="74"/>
      <c r="T110" s="74" t="s">
        <v>207</v>
      </c>
      <c r="U110" s="74"/>
      <c r="V110" s="74" t="s">
        <v>207</v>
      </c>
      <c r="W110" s="74"/>
      <c r="X110" s="74" t="s">
        <v>208</v>
      </c>
      <c r="Y110" s="74"/>
      <c r="Z110" s="74"/>
      <c r="AA110" s="74" t="s">
        <v>209</v>
      </c>
      <c r="AB110" s="74"/>
      <c r="AC110" s="74"/>
      <c r="AD110" s="74" t="s">
        <v>36</v>
      </c>
      <c r="AE110" s="74"/>
      <c r="AF110" s="74"/>
      <c r="AG110" s="74" t="s">
        <v>36</v>
      </c>
      <c r="AH110" s="74"/>
      <c r="AI110" s="74"/>
      <c r="AJ110" s="1"/>
    </row>
    <row r="111" spans="1:36" ht="15" customHeight="1">
      <c r="A111" s="1"/>
      <c r="B111" s="38" t="s">
        <v>103</v>
      </c>
      <c r="C111" s="38"/>
      <c r="D111" s="38" t="s">
        <v>104</v>
      </c>
      <c r="E111" s="38"/>
      <c r="F111" s="38"/>
      <c r="G111" s="38"/>
      <c r="H111" s="38"/>
      <c r="I111" s="38"/>
      <c r="J111" s="38"/>
      <c r="K111" s="38"/>
      <c r="L111" s="42" t="s">
        <v>210</v>
      </c>
      <c r="M111" s="42"/>
      <c r="N111" s="42"/>
      <c r="O111" s="80">
        <v>17100</v>
      </c>
      <c r="P111" s="80"/>
      <c r="Q111" s="42" t="s">
        <v>49</v>
      </c>
      <c r="R111" s="42"/>
      <c r="S111" s="42"/>
      <c r="T111" s="42" t="s">
        <v>57</v>
      </c>
      <c r="U111" s="42"/>
      <c r="V111" s="42" t="s">
        <v>57</v>
      </c>
      <c r="W111" s="42"/>
      <c r="X111" s="42" t="s">
        <v>211</v>
      </c>
      <c r="Y111" s="42"/>
      <c r="Z111" s="42"/>
      <c r="AA111" s="42" t="s">
        <v>212</v>
      </c>
      <c r="AB111" s="42"/>
      <c r="AC111" s="42"/>
      <c r="AD111" s="42" t="s">
        <v>57</v>
      </c>
      <c r="AE111" s="42"/>
      <c r="AF111" s="42"/>
      <c r="AG111" s="42" t="s">
        <v>57</v>
      </c>
      <c r="AH111" s="42"/>
      <c r="AI111" s="42"/>
      <c r="AJ111" s="1"/>
    </row>
    <row r="112" spans="1:36" ht="15" customHeight="1">
      <c r="A112" s="1"/>
      <c r="B112" s="38" t="s">
        <v>55</v>
      </c>
      <c r="C112" s="38"/>
      <c r="D112" s="38" t="s">
        <v>56</v>
      </c>
      <c r="E112" s="38"/>
      <c r="F112" s="38"/>
      <c r="G112" s="38"/>
      <c r="H112" s="38"/>
      <c r="I112" s="38"/>
      <c r="J112" s="38"/>
      <c r="K112" s="38"/>
      <c r="L112" s="42" t="s">
        <v>213</v>
      </c>
      <c r="M112" s="42"/>
      <c r="N112" s="42"/>
      <c r="O112" s="80">
        <v>225380</v>
      </c>
      <c r="P112" s="80"/>
      <c r="Q112" s="42" t="s">
        <v>214</v>
      </c>
      <c r="R112" s="42"/>
      <c r="S112" s="42"/>
      <c r="T112" s="42" t="s">
        <v>57</v>
      </c>
      <c r="U112" s="42"/>
      <c r="V112" s="42" t="s">
        <v>57</v>
      </c>
      <c r="W112" s="42"/>
      <c r="X112" s="42" t="s">
        <v>215</v>
      </c>
      <c r="Y112" s="42"/>
      <c r="Z112" s="42"/>
      <c r="AA112" s="42" t="s">
        <v>216</v>
      </c>
      <c r="AB112" s="42"/>
      <c r="AC112" s="42"/>
      <c r="AD112" s="42" t="s">
        <v>57</v>
      </c>
      <c r="AE112" s="42"/>
      <c r="AF112" s="42"/>
      <c r="AG112" s="42" t="s">
        <v>57</v>
      </c>
      <c r="AH112" s="42"/>
      <c r="AI112" s="42"/>
      <c r="AJ112" s="1"/>
    </row>
    <row r="113" spans="1:36" ht="15" customHeight="1">
      <c r="A113" s="1"/>
      <c r="B113" s="38" t="s">
        <v>65</v>
      </c>
      <c r="C113" s="38"/>
      <c r="D113" s="38" t="s">
        <v>66</v>
      </c>
      <c r="E113" s="38"/>
      <c r="F113" s="38"/>
      <c r="G113" s="38"/>
      <c r="H113" s="38"/>
      <c r="I113" s="38"/>
      <c r="J113" s="38"/>
      <c r="K113" s="38"/>
      <c r="L113" s="42" t="s">
        <v>57</v>
      </c>
      <c r="M113" s="42"/>
      <c r="N113" s="42"/>
      <c r="O113" s="80">
        <v>2000</v>
      </c>
      <c r="P113" s="80"/>
      <c r="Q113" s="42" t="s">
        <v>57</v>
      </c>
      <c r="R113" s="42"/>
      <c r="S113" s="42"/>
      <c r="T113" s="42" t="s">
        <v>57</v>
      </c>
      <c r="U113" s="42"/>
      <c r="V113" s="42" t="s">
        <v>57</v>
      </c>
      <c r="W113" s="42"/>
      <c r="X113" s="42" t="s">
        <v>57</v>
      </c>
      <c r="Y113" s="42"/>
      <c r="Z113" s="42"/>
      <c r="AA113" s="42" t="s">
        <v>57</v>
      </c>
      <c r="AB113" s="42"/>
      <c r="AC113" s="42"/>
      <c r="AD113" s="42" t="s">
        <v>57</v>
      </c>
      <c r="AE113" s="42"/>
      <c r="AF113" s="42"/>
      <c r="AG113" s="42" t="s">
        <v>57</v>
      </c>
      <c r="AH113" s="42"/>
      <c r="AI113" s="42"/>
      <c r="AJ113" s="1"/>
    </row>
    <row r="114" spans="1:36" ht="12.9" customHeight="1">
      <c r="A114" s="1"/>
      <c r="B114" s="69" t="s">
        <v>217</v>
      </c>
      <c r="C114" s="69"/>
      <c r="D114" s="69"/>
      <c r="E114" s="69"/>
      <c r="F114" s="69"/>
      <c r="G114" s="69"/>
      <c r="H114" s="69"/>
      <c r="I114" s="69"/>
      <c r="J114" s="68" t="s">
        <v>218</v>
      </c>
      <c r="K114" s="68"/>
      <c r="L114" s="68"/>
      <c r="M114" s="68"/>
      <c r="N114" s="68"/>
      <c r="O114" s="70">
        <v>86607</v>
      </c>
      <c r="P114" s="70"/>
      <c r="Q114" s="68" t="s">
        <v>219</v>
      </c>
      <c r="R114" s="68"/>
      <c r="S114" s="68"/>
      <c r="T114" s="68" t="s">
        <v>219</v>
      </c>
      <c r="U114" s="68"/>
      <c r="V114" s="68" t="s">
        <v>219</v>
      </c>
      <c r="W114" s="68"/>
      <c r="X114" s="68" t="s">
        <v>220</v>
      </c>
      <c r="Y114" s="68"/>
      <c r="Z114" s="68"/>
      <c r="AA114" s="87">
        <v>106</v>
      </c>
      <c r="AB114" s="87"/>
      <c r="AC114" s="87"/>
      <c r="AD114" s="68" t="s">
        <v>36</v>
      </c>
      <c r="AE114" s="68"/>
      <c r="AF114" s="68"/>
      <c r="AG114" s="68" t="s">
        <v>36</v>
      </c>
      <c r="AH114" s="68"/>
      <c r="AI114" s="68"/>
      <c r="AJ114" s="1"/>
    </row>
    <row r="115" spans="1:36" ht="15" customHeight="1">
      <c r="A115" s="1"/>
      <c r="B115" s="75" t="s">
        <v>15</v>
      </c>
      <c r="C115" s="75"/>
      <c r="D115" s="75" t="s">
        <v>52</v>
      </c>
      <c r="E115" s="75"/>
      <c r="F115" s="75"/>
      <c r="G115" s="75"/>
      <c r="H115" s="75"/>
      <c r="I115" s="75"/>
      <c r="J115" s="75"/>
      <c r="K115" s="75"/>
      <c r="L115" s="74" t="s">
        <v>218</v>
      </c>
      <c r="M115" s="74"/>
      <c r="N115" s="74"/>
      <c r="O115" s="76">
        <v>86607</v>
      </c>
      <c r="P115" s="76"/>
      <c r="Q115" s="74" t="s">
        <v>219</v>
      </c>
      <c r="R115" s="74"/>
      <c r="S115" s="74"/>
      <c r="T115" s="74" t="s">
        <v>219</v>
      </c>
      <c r="U115" s="74"/>
      <c r="V115" s="74" t="s">
        <v>219</v>
      </c>
      <c r="W115" s="74"/>
      <c r="X115" s="74" t="s">
        <v>220</v>
      </c>
      <c r="Y115" s="74"/>
      <c r="Z115" s="74"/>
      <c r="AA115" s="77">
        <v>106</v>
      </c>
      <c r="AB115" s="77"/>
      <c r="AC115" s="77"/>
      <c r="AD115" s="74" t="s">
        <v>36</v>
      </c>
      <c r="AE115" s="74"/>
      <c r="AF115" s="74"/>
      <c r="AG115" s="74" t="s">
        <v>36</v>
      </c>
      <c r="AH115" s="74"/>
      <c r="AI115" s="74"/>
      <c r="AJ115" s="1"/>
    </row>
    <row r="116" spans="1:36" ht="15" customHeight="1">
      <c r="A116" s="1"/>
      <c r="B116" s="75" t="s">
        <v>128</v>
      </c>
      <c r="C116" s="75"/>
      <c r="D116" s="75" t="s">
        <v>129</v>
      </c>
      <c r="E116" s="75"/>
      <c r="F116" s="75"/>
      <c r="G116" s="75"/>
      <c r="H116" s="75"/>
      <c r="I116" s="75"/>
      <c r="J116" s="75"/>
      <c r="K116" s="75"/>
      <c r="L116" s="74" t="s">
        <v>218</v>
      </c>
      <c r="M116" s="74"/>
      <c r="N116" s="74"/>
      <c r="O116" s="76">
        <v>84607</v>
      </c>
      <c r="P116" s="76"/>
      <c r="Q116" s="74" t="s">
        <v>219</v>
      </c>
      <c r="R116" s="74"/>
      <c r="S116" s="74"/>
      <c r="T116" s="74" t="s">
        <v>219</v>
      </c>
      <c r="U116" s="74"/>
      <c r="V116" s="74" t="s">
        <v>219</v>
      </c>
      <c r="W116" s="74"/>
      <c r="X116" s="74" t="s">
        <v>220</v>
      </c>
      <c r="Y116" s="74"/>
      <c r="Z116" s="74"/>
      <c r="AA116" s="77">
        <v>106</v>
      </c>
      <c r="AB116" s="77"/>
      <c r="AC116" s="77"/>
      <c r="AD116" s="74" t="s">
        <v>36</v>
      </c>
      <c r="AE116" s="74"/>
      <c r="AF116" s="74"/>
      <c r="AG116" s="74" t="s">
        <v>36</v>
      </c>
      <c r="AH116" s="74"/>
      <c r="AI116" s="74"/>
      <c r="AJ116" s="1"/>
    </row>
    <row r="117" spans="1:36" ht="15" customHeight="1">
      <c r="A117" s="1"/>
      <c r="B117" s="38" t="s">
        <v>132</v>
      </c>
      <c r="C117" s="38"/>
      <c r="D117" s="38" t="s">
        <v>133</v>
      </c>
      <c r="E117" s="38"/>
      <c r="F117" s="38"/>
      <c r="G117" s="38"/>
      <c r="H117" s="38"/>
      <c r="I117" s="38"/>
      <c r="J117" s="38"/>
      <c r="K117" s="38"/>
      <c r="L117" s="42" t="s">
        <v>221</v>
      </c>
      <c r="M117" s="42"/>
      <c r="N117" s="42"/>
      <c r="O117" s="80">
        <v>71325</v>
      </c>
      <c r="P117" s="80"/>
      <c r="Q117" s="80" t="s">
        <v>222</v>
      </c>
      <c r="R117" s="80"/>
      <c r="S117" s="80"/>
      <c r="T117" s="42" t="s">
        <v>57</v>
      </c>
      <c r="U117" s="42"/>
      <c r="V117" s="42" t="s">
        <v>57</v>
      </c>
      <c r="W117" s="42"/>
      <c r="X117" s="42" t="s">
        <v>223</v>
      </c>
      <c r="Y117" s="42"/>
      <c r="Z117" s="42"/>
      <c r="AA117" s="85">
        <v>111</v>
      </c>
      <c r="AB117" s="85"/>
      <c r="AC117" s="85"/>
      <c r="AD117" s="42" t="s">
        <v>57</v>
      </c>
      <c r="AE117" s="42"/>
      <c r="AF117" s="42"/>
      <c r="AG117" s="42" t="s">
        <v>57</v>
      </c>
      <c r="AH117" s="42"/>
      <c r="AI117" s="42"/>
      <c r="AJ117" s="1"/>
    </row>
    <row r="118" spans="1:36" ht="15" customHeight="1">
      <c r="A118" s="1"/>
      <c r="B118" s="38" t="s">
        <v>136</v>
      </c>
      <c r="C118" s="38"/>
      <c r="D118" s="38" t="s">
        <v>137</v>
      </c>
      <c r="E118" s="38"/>
      <c r="F118" s="38"/>
      <c r="G118" s="38"/>
      <c r="H118" s="38"/>
      <c r="I118" s="38"/>
      <c r="J118" s="38"/>
      <c r="K118" s="38"/>
      <c r="L118" s="42" t="s">
        <v>57</v>
      </c>
      <c r="M118" s="42"/>
      <c r="N118" s="42"/>
      <c r="O118" s="80">
        <v>1500</v>
      </c>
      <c r="P118" s="80"/>
      <c r="Q118" s="42" t="s">
        <v>57</v>
      </c>
      <c r="R118" s="42"/>
      <c r="S118" s="42"/>
      <c r="T118" s="42" t="s">
        <v>57</v>
      </c>
      <c r="U118" s="42"/>
      <c r="V118" s="42" t="s">
        <v>57</v>
      </c>
      <c r="W118" s="42"/>
      <c r="X118" s="42" t="s">
        <v>57</v>
      </c>
      <c r="Y118" s="42"/>
      <c r="Z118" s="42"/>
      <c r="AA118" s="85" t="s">
        <v>57</v>
      </c>
      <c r="AB118" s="85"/>
      <c r="AC118" s="85"/>
      <c r="AD118" s="42" t="s">
        <v>57</v>
      </c>
      <c r="AE118" s="42"/>
      <c r="AF118" s="42"/>
      <c r="AG118" s="42" t="s">
        <v>57</v>
      </c>
      <c r="AH118" s="42"/>
      <c r="AI118" s="42"/>
      <c r="AJ118" s="1"/>
    </row>
    <row r="119" spans="1:36" s="29" customFormat="1" ht="15" customHeight="1">
      <c r="A119" s="35"/>
      <c r="B119" s="38" t="s">
        <v>141</v>
      </c>
      <c r="C119" s="38"/>
      <c r="D119" s="38" t="s">
        <v>142</v>
      </c>
      <c r="E119" s="38"/>
      <c r="F119" s="38"/>
      <c r="G119" s="38"/>
      <c r="H119" s="38"/>
      <c r="I119" s="38"/>
      <c r="J119" s="38"/>
      <c r="K119" s="38"/>
      <c r="L119" s="42" t="s">
        <v>224</v>
      </c>
      <c r="M119" s="42"/>
      <c r="N119" s="42"/>
      <c r="O119" s="80">
        <v>11782</v>
      </c>
      <c r="P119" s="80"/>
      <c r="Q119" s="42" t="s">
        <v>225</v>
      </c>
      <c r="R119" s="42"/>
      <c r="S119" s="42"/>
      <c r="T119" s="42" t="s">
        <v>57</v>
      </c>
      <c r="U119" s="42"/>
      <c r="V119" s="42" t="s">
        <v>57</v>
      </c>
      <c r="W119" s="42"/>
      <c r="X119" s="42" t="s">
        <v>226</v>
      </c>
      <c r="Y119" s="42"/>
      <c r="Z119" s="42"/>
      <c r="AA119" s="85">
        <v>111</v>
      </c>
      <c r="AB119" s="85"/>
      <c r="AC119" s="85"/>
      <c r="AD119" s="42" t="s">
        <v>57</v>
      </c>
      <c r="AE119" s="42"/>
      <c r="AF119" s="42"/>
      <c r="AG119" s="42" t="s">
        <v>57</v>
      </c>
      <c r="AH119" s="42"/>
      <c r="AI119" s="42"/>
      <c r="AJ119" s="35"/>
    </row>
    <row r="120" spans="1:36" s="37" customFormat="1" ht="15" customHeight="1">
      <c r="A120" s="36"/>
      <c r="B120" s="89">
        <v>32</v>
      </c>
      <c r="C120" s="89"/>
      <c r="D120" s="89" t="s">
        <v>418</v>
      </c>
      <c r="E120" s="89"/>
      <c r="F120" s="89"/>
      <c r="G120" s="89"/>
      <c r="H120" s="89"/>
      <c r="I120" s="89"/>
      <c r="J120" s="89"/>
      <c r="K120" s="89"/>
      <c r="L120" s="90">
        <v>0</v>
      </c>
      <c r="M120" s="90"/>
      <c r="N120" s="90"/>
      <c r="O120" s="91">
        <v>2000</v>
      </c>
      <c r="P120" s="91"/>
      <c r="Q120" s="90"/>
      <c r="R120" s="90"/>
      <c r="S120" s="90"/>
      <c r="T120" s="90" t="s">
        <v>57</v>
      </c>
      <c r="U120" s="90"/>
      <c r="V120" s="90" t="s">
        <v>57</v>
      </c>
      <c r="W120" s="90"/>
      <c r="X120" s="42" t="s">
        <v>57</v>
      </c>
      <c r="Y120" s="42"/>
      <c r="Z120" s="42"/>
      <c r="AA120" s="85" t="s">
        <v>57</v>
      </c>
      <c r="AB120" s="85"/>
      <c r="AC120" s="85"/>
      <c r="AD120" s="42" t="s">
        <v>57</v>
      </c>
      <c r="AE120" s="42"/>
      <c r="AF120" s="42"/>
      <c r="AG120" s="42" t="s">
        <v>57</v>
      </c>
      <c r="AH120" s="42"/>
      <c r="AI120" s="42"/>
      <c r="AJ120" s="36"/>
    </row>
    <row r="121" spans="1:36" ht="15" customHeight="1">
      <c r="A121" s="1"/>
      <c r="B121" s="38">
        <v>321</v>
      </c>
      <c r="C121" s="38"/>
      <c r="D121" s="38" t="s">
        <v>417</v>
      </c>
      <c r="E121" s="38"/>
      <c r="F121" s="38"/>
      <c r="G121" s="38"/>
      <c r="H121" s="38"/>
      <c r="I121" s="38"/>
      <c r="J121" s="38"/>
      <c r="K121" s="38"/>
      <c r="L121" s="42">
        <v>0</v>
      </c>
      <c r="M121" s="42"/>
      <c r="N121" s="42"/>
      <c r="O121" s="80">
        <v>2000</v>
      </c>
      <c r="P121" s="80"/>
      <c r="Q121" s="42"/>
      <c r="R121" s="42"/>
      <c r="S121" s="42"/>
      <c r="T121" s="42" t="s">
        <v>57</v>
      </c>
      <c r="U121" s="42"/>
      <c r="V121" s="42" t="s">
        <v>57</v>
      </c>
      <c r="W121" s="42"/>
      <c r="X121" s="42" t="s">
        <v>57</v>
      </c>
      <c r="Y121" s="42"/>
      <c r="Z121" s="42"/>
      <c r="AA121" s="85" t="s">
        <v>57</v>
      </c>
      <c r="AB121" s="85"/>
      <c r="AC121" s="85"/>
      <c r="AD121" s="42" t="s">
        <v>57</v>
      </c>
      <c r="AE121" s="42"/>
      <c r="AF121" s="42"/>
      <c r="AG121" s="42" t="s">
        <v>57</v>
      </c>
      <c r="AH121" s="42"/>
      <c r="AI121" s="42"/>
      <c r="AJ121" s="1"/>
    </row>
    <row r="122" spans="1:36" ht="12.9" customHeight="1">
      <c r="A122" s="1"/>
      <c r="B122" s="72" t="s">
        <v>227</v>
      </c>
      <c r="C122" s="72"/>
      <c r="D122" s="72"/>
      <c r="E122" s="72"/>
      <c r="F122" s="72"/>
      <c r="G122" s="72"/>
      <c r="H122" s="72"/>
      <c r="I122" s="72"/>
      <c r="J122" s="71" t="s">
        <v>228</v>
      </c>
      <c r="K122" s="71"/>
      <c r="L122" s="71"/>
      <c r="M122" s="71"/>
      <c r="N122" s="71"/>
      <c r="O122" s="73">
        <v>490350</v>
      </c>
      <c r="P122" s="73"/>
      <c r="Q122" s="71" t="s">
        <v>229</v>
      </c>
      <c r="R122" s="71"/>
      <c r="S122" s="71"/>
      <c r="T122" s="71" t="s">
        <v>229</v>
      </c>
      <c r="U122" s="71"/>
      <c r="V122" s="71" t="s">
        <v>229</v>
      </c>
      <c r="W122" s="71"/>
      <c r="X122" s="71" t="s">
        <v>230</v>
      </c>
      <c r="Y122" s="71"/>
      <c r="Z122" s="71"/>
      <c r="AA122" s="71" t="s">
        <v>231</v>
      </c>
      <c r="AB122" s="71"/>
      <c r="AC122" s="71"/>
      <c r="AD122" s="71" t="s">
        <v>36</v>
      </c>
      <c r="AE122" s="71"/>
      <c r="AF122" s="71"/>
      <c r="AG122" s="71" t="s">
        <v>36</v>
      </c>
      <c r="AH122" s="71"/>
      <c r="AI122" s="71"/>
      <c r="AJ122" s="1"/>
    </row>
    <row r="123" spans="1:36" ht="12.9" customHeight="1">
      <c r="A123" s="1"/>
      <c r="B123" s="69" t="s">
        <v>47</v>
      </c>
      <c r="C123" s="69"/>
      <c r="D123" s="69"/>
      <c r="E123" s="69"/>
      <c r="F123" s="69"/>
      <c r="G123" s="69"/>
      <c r="H123" s="69"/>
      <c r="I123" s="69"/>
      <c r="J123" s="68" t="s">
        <v>86</v>
      </c>
      <c r="K123" s="68"/>
      <c r="L123" s="68"/>
      <c r="M123" s="68"/>
      <c r="N123" s="68"/>
      <c r="O123" s="68" t="s">
        <v>86</v>
      </c>
      <c r="P123" s="68"/>
      <c r="Q123" s="68" t="s">
        <v>86</v>
      </c>
      <c r="R123" s="68"/>
      <c r="S123" s="68"/>
      <c r="T123" s="68" t="s">
        <v>86</v>
      </c>
      <c r="U123" s="68"/>
      <c r="V123" s="68" t="s">
        <v>86</v>
      </c>
      <c r="W123" s="68"/>
      <c r="X123" s="68" t="s">
        <v>36</v>
      </c>
      <c r="Y123" s="68"/>
      <c r="Z123" s="68"/>
      <c r="AA123" s="68" t="s">
        <v>36</v>
      </c>
      <c r="AB123" s="68"/>
      <c r="AC123" s="68"/>
      <c r="AD123" s="68" t="s">
        <v>36</v>
      </c>
      <c r="AE123" s="68"/>
      <c r="AF123" s="68"/>
      <c r="AG123" s="68" t="s">
        <v>36</v>
      </c>
      <c r="AH123" s="68"/>
      <c r="AI123" s="68"/>
      <c r="AJ123" s="1"/>
    </row>
    <row r="124" spans="1:36" ht="15" customHeight="1">
      <c r="A124" s="1"/>
      <c r="B124" s="75" t="s">
        <v>15</v>
      </c>
      <c r="C124" s="75"/>
      <c r="D124" s="75" t="s">
        <v>52</v>
      </c>
      <c r="E124" s="75"/>
      <c r="F124" s="75"/>
      <c r="G124" s="75"/>
      <c r="H124" s="75"/>
      <c r="I124" s="75"/>
      <c r="J124" s="75"/>
      <c r="K124" s="75"/>
      <c r="L124" s="74" t="s">
        <v>86</v>
      </c>
      <c r="M124" s="74"/>
      <c r="N124" s="74"/>
      <c r="O124" s="74" t="s">
        <v>86</v>
      </c>
      <c r="P124" s="74"/>
      <c r="Q124" s="74" t="s">
        <v>86</v>
      </c>
      <c r="R124" s="74"/>
      <c r="S124" s="74"/>
      <c r="T124" s="74" t="s">
        <v>86</v>
      </c>
      <c r="U124" s="74"/>
      <c r="V124" s="74" t="s">
        <v>86</v>
      </c>
      <c r="W124" s="74"/>
      <c r="X124" s="74" t="s">
        <v>36</v>
      </c>
      <c r="Y124" s="74"/>
      <c r="Z124" s="74"/>
      <c r="AA124" s="74" t="s">
        <v>36</v>
      </c>
      <c r="AB124" s="74"/>
      <c r="AC124" s="74"/>
      <c r="AD124" s="74" t="s">
        <v>36</v>
      </c>
      <c r="AE124" s="74"/>
      <c r="AF124" s="74"/>
      <c r="AG124" s="74" t="s">
        <v>36</v>
      </c>
      <c r="AH124" s="74"/>
      <c r="AI124" s="74"/>
      <c r="AJ124" s="1"/>
    </row>
    <row r="125" spans="1:36" ht="15" customHeight="1">
      <c r="A125" s="1"/>
      <c r="B125" s="75" t="s">
        <v>53</v>
      </c>
      <c r="C125" s="75"/>
      <c r="D125" s="75" t="s">
        <v>54</v>
      </c>
      <c r="E125" s="75"/>
      <c r="F125" s="75"/>
      <c r="G125" s="75"/>
      <c r="H125" s="75"/>
      <c r="I125" s="75"/>
      <c r="J125" s="75"/>
      <c r="K125" s="75"/>
      <c r="L125" s="74" t="s">
        <v>86</v>
      </c>
      <c r="M125" s="74"/>
      <c r="N125" s="74"/>
      <c r="O125" s="74" t="s">
        <v>86</v>
      </c>
      <c r="P125" s="74"/>
      <c r="Q125" s="74" t="s">
        <v>86</v>
      </c>
      <c r="R125" s="74"/>
      <c r="S125" s="74"/>
      <c r="T125" s="74" t="s">
        <v>86</v>
      </c>
      <c r="U125" s="74"/>
      <c r="V125" s="74" t="s">
        <v>86</v>
      </c>
      <c r="W125" s="74"/>
      <c r="X125" s="74" t="s">
        <v>36</v>
      </c>
      <c r="Y125" s="74"/>
      <c r="Z125" s="74"/>
      <c r="AA125" s="74" t="s">
        <v>36</v>
      </c>
      <c r="AB125" s="74"/>
      <c r="AC125" s="74"/>
      <c r="AD125" s="74" t="s">
        <v>36</v>
      </c>
      <c r="AE125" s="74"/>
      <c r="AF125" s="74"/>
      <c r="AG125" s="74" t="s">
        <v>36</v>
      </c>
      <c r="AH125" s="74"/>
      <c r="AI125" s="74"/>
      <c r="AJ125" s="1"/>
    </row>
    <row r="126" spans="1:36" ht="15" customHeight="1">
      <c r="A126" s="1"/>
      <c r="B126" s="38" t="s">
        <v>80</v>
      </c>
      <c r="C126" s="38"/>
      <c r="D126" s="38" t="s">
        <v>81</v>
      </c>
      <c r="E126" s="38"/>
      <c r="F126" s="38"/>
      <c r="G126" s="38"/>
      <c r="H126" s="38"/>
      <c r="I126" s="38"/>
      <c r="J126" s="38"/>
      <c r="K126" s="38"/>
      <c r="L126" s="42" t="s">
        <v>86</v>
      </c>
      <c r="M126" s="42"/>
      <c r="N126" s="42"/>
      <c r="O126" s="42" t="s">
        <v>86</v>
      </c>
      <c r="P126" s="42"/>
      <c r="Q126" s="42" t="s">
        <v>86</v>
      </c>
      <c r="R126" s="42"/>
      <c r="S126" s="42"/>
      <c r="T126" s="42" t="s">
        <v>57</v>
      </c>
      <c r="U126" s="42"/>
      <c r="V126" s="42" t="s">
        <v>57</v>
      </c>
      <c r="W126" s="42"/>
      <c r="X126" s="42" t="s">
        <v>36</v>
      </c>
      <c r="Y126" s="42"/>
      <c r="Z126" s="42"/>
      <c r="AA126" s="42" t="s">
        <v>36</v>
      </c>
      <c r="AB126" s="42"/>
      <c r="AC126" s="42"/>
      <c r="AD126" s="42" t="s">
        <v>57</v>
      </c>
      <c r="AE126" s="42"/>
      <c r="AF126" s="42"/>
      <c r="AG126" s="42" t="s">
        <v>57</v>
      </c>
      <c r="AH126" s="42"/>
      <c r="AI126" s="42"/>
      <c r="AJ126" s="1"/>
    </row>
    <row r="127" spans="1:36" ht="18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0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0.9" customHeight="1">
      <c r="A128" s="1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1"/>
    </row>
    <row r="129" spans="1:36" ht="12" customHeight="1">
      <c r="A129" s="1"/>
      <c r="B129" s="38" t="s">
        <v>97</v>
      </c>
      <c r="C129" s="38"/>
      <c r="D129" s="38"/>
      <c r="E129" s="1"/>
      <c r="F129" s="1"/>
      <c r="G129" s="42" t="s">
        <v>232</v>
      </c>
      <c r="H129" s="42"/>
      <c r="I129" s="42"/>
      <c r="J129" s="42"/>
      <c r="K129" s="42"/>
      <c r="L129" s="42"/>
      <c r="M129" s="38" t="s">
        <v>99</v>
      </c>
      <c r="N129" s="38"/>
      <c r="O129" s="38"/>
      <c r="P129" s="38"/>
      <c r="Q129" s="38"/>
      <c r="R129" s="38"/>
      <c r="S129" s="1"/>
      <c r="T129" s="1"/>
      <c r="U129" s="1"/>
      <c r="V129" s="1"/>
      <c r="W129" s="1"/>
      <c r="X129" s="1"/>
      <c r="Y129" s="1"/>
      <c r="Z129" s="1"/>
      <c r="AA129" s="1"/>
      <c r="AB129" s="42" t="s">
        <v>100</v>
      </c>
      <c r="AC129" s="42"/>
      <c r="AD129" s="42"/>
      <c r="AE129" s="42"/>
      <c r="AF129" s="42"/>
      <c r="AG129" s="42"/>
      <c r="AH129" s="42"/>
      <c r="AI129" s="1"/>
      <c r="AJ129" s="1"/>
    </row>
    <row r="130" spans="1:36" ht="29.1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0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100000000000001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0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2" customHeight="1">
      <c r="A132" s="1"/>
      <c r="B132" s="75" t="s">
        <v>0</v>
      </c>
      <c r="C132" s="75"/>
      <c r="D132" s="75"/>
      <c r="E132" s="75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0"/>
      <c r="Q132" s="1"/>
      <c r="R132" s="1"/>
      <c r="S132" s="1"/>
      <c r="T132" s="1"/>
      <c r="U132" s="1"/>
      <c r="V132" s="1"/>
      <c r="W132" s="1"/>
      <c r="X132" s="1"/>
      <c r="Y132" s="42" t="s">
        <v>1</v>
      </c>
      <c r="Z132" s="42"/>
      <c r="AA132" s="42"/>
      <c r="AB132" s="42"/>
      <c r="AC132" s="42"/>
      <c r="AD132" s="42"/>
      <c r="AE132" s="1"/>
      <c r="AF132" s="38" t="s">
        <v>2</v>
      </c>
      <c r="AG132" s="38"/>
      <c r="AH132" s="38"/>
      <c r="AI132" s="38"/>
      <c r="AJ132" s="1"/>
    </row>
    <row r="133" spans="1:36" ht="12" customHeight="1">
      <c r="A133" s="1"/>
      <c r="B133" s="38"/>
      <c r="C133" s="38"/>
      <c r="D133" s="38"/>
      <c r="E133" s="3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0"/>
      <c r="Q133" s="1"/>
      <c r="R133" s="1"/>
      <c r="S133" s="1"/>
      <c r="T133" s="1"/>
      <c r="U133" s="1"/>
      <c r="V133" s="1"/>
      <c r="W133" s="1"/>
      <c r="X133" s="1"/>
      <c r="Y133" s="42" t="s">
        <v>3</v>
      </c>
      <c r="Z133" s="42"/>
      <c r="AA133" s="42"/>
      <c r="AB133" s="42"/>
      <c r="AC133" s="42"/>
      <c r="AD133" s="42"/>
      <c r="AE133" s="1"/>
      <c r="AF133" s="38" t="s">
        <v>4</v>
      </c>
      <c r="AG133" s="38"/>
      <c r="AH133" s="38"/>
      <c r="AI133" s="38"/>
      <c r="AJ133" s="1"/>
    </row>
    <row r="134" spans="1:36" ht="12" customHeight="1">
      <c r="A134" s="1"/>
      <c r="B134" s="2"/>
      <c r="C134" s="2"/>
      <c r="D134" s="2"/>
      <c r="E134" s="2"/>
      <c r="F134" s="2"/>
      <c r="G134" s="2"/>
      <c r="H134" s="2"/>
      <c r="I134" s="48" t="s">
        <v>7</v>
      </c>
      <c r="J134" s="48"/>
      <c r="K134" s="48"/>
      <c r="L134" s="48"/>
      <c r="M134" s="48"/>
      <c r="N134" s="48"/>
      <c r="O134" s="48"/>
      <c r="P134" s="31" t="s">
        <v>8</v>
      </c>
      <c r="Q134" s="2"/>
      <c r="R134" s="49" t="s">
        <v>9</v>
      </c>
      <c r="S134" s="49"/>
      <c r="T134" s="2"/>
      <c r="U134" s="3" t="s">
        <v>9</v>
      </c>
      <c r="V134" s="2"/>
      <c r="W134" s="3" t="s">
        <v>9</v>
      </c>
      <c r="X134" s="2"/>
      <c r="Y134" s="2"/>
      <c r="Z134" s="50" t="s">
        <v>10</v>
      </c>
      <c r="AA134" s="50"/>
      <c r="AB134" s="50"/>
      <c r="AC134" s="50"/>
      <c r="AD134" s="50"/>
      <c r="AE134" s="50"/>
      <c r="AF134" s="50"/>
      <c r="AG134" s="50"/>
      <c r="AH134" s="50"/>
      <c r="AI134" s="50"/>
      <c r="AJ134" s="1"/>
    </row>
    <row r="135" spans="1:36" ht="12" customHeight="1">
      <c r="A135" s="1"/>
      <c r="B135" s="51" t="s">
        <v>11</v>
      </c>
      <c r="C135" s="52" t="s">
        <v>12</v>
      </c>
      <c r="D135" s="52"/>
      <c r="E135" s="52"/>
      <c r="F135" s="52"/>
      <c r="G135" s="52"/>
      <c r="H135" s="1"/>
      <c r="I135" s="1"/>
      <c r="J135" s="1"/>
      <c r="K135" s="53" t="s">
        <v>13</v>
      </c>
      <c r="L135" s="53"/>
      <c r="M135" s="53"/>
      <c r="N135" s="1"/>
      <c r="O135" s="1"/>
      <c r="P135" s="32" t="s">
        <v>14</v>
      </c>
      <c r="Q135" s="1"/>
      <c r="R135" s="53" t="s">
        <v>15</v>
      </c>
      <c r="S135" s="53"/>
      <c r="T135" s="1"/>
      <c r="U135" s="5" t="s">
        <v>16</v>
      </c>
      <c r="V135" s="1"/>
      <c r="W135" s="5" t="s">
        <v>17</v>
      </c>
      <c r="X135" s="1"/>
      <c r="Y135" s="1"/>
      <c r="Z135" s="6" t="s">
        <v>18</v>
      </c>
      <c r="AA135" s="1"/>
      <c r="AB135" s="1"/>
      <c r="AC135" s="6" t="s">
        <v>19</v>
      </c>
      <c r="AD135" s="1"/>
      <c r="AE135" s="1"/>
      <c r="AF135" s="6" t="s">
        <v>20</v>
      </c>
      <c r="AG135" s="1"/>
      <c r="AH135" s="54" t="s">
        <v>21</v>
      </c>
      <c r="AI135" s="54"/>
      <c r="AJ135" s="1"/>
    </row>
    <row r="136" spans="1:36" ht="12" customHeight="1">
      <c r="A136" s="1"/>
      <c r="B136" s="51"/>
      <c r="C136" s="52"/>
      <c r="D136" s="52"/>
      <c r="E136" s="52"/>
      <c r="F136" s="52"/>
      <c r="G136" s="52"/>
      <c r="H136" s="7"/>
      <c r="I136" s="51" t="s">
        <v>22</v>
      </c>
      <c r="J136" s="51"/>
      <c r="K136" s="51"/>
      <c r="L136" s="51"/>
      <c r="M136" s="51"/>
      <c r="N136" s="51"/>
      <c r="O136" s="51"/>
      <c r="P136" s="33" t="s">
        <v>23</v>
      </c>
      <c r="Q136" s="7"/>
      <c r="R136" s="51" t="s">
        <v>24</v>
      </c>
      <c r="S136" s="51"/>
      <c r="T136" s="7"/>
      <c r="U136" s="4" t="s">
        <v>25</v>
      </c>
      <c r="V136" s="7"/>
      <c r="W136" s="4" t="s">
        <v>26</v>
      </c>
      <c r="X136" s="7"/>
      <c r="Y136" s="7"/>
      <c r="Z136" s="4" t="s">
        <v>27</v>
      </c>
      <c r="AA136" s="7"/>
      <c r="AB136" s="7"/>
      <c r="AC136" s="4" t="s">
        <v>28</v>
      </c>
      <c r="AD136" s="7"/>
      <c r="AE136" s="7"/>
      <c r="AF136" s="4" t="s">
        <v>29</v>
      </c>
      <c r="AG136" s="7"/>
      <c r="AH136" s="51" t="s">
        <v>30</v>
      </c>
      <c r="AI136" s="51"/>
      <c r="AJ136" s="1"/>
    </row>
    <row r="137" spans="1:36" ht="3.9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0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2.9" customHeight="1">
      <c r="A138" s="1"/>
      <c r="B138" s="69" t="s">
        <v>217</v>
      </c>
      <c r="C138" s="69"/>
      <c r="D138" s="69"/>
      <c r="E138" s="69"/>
      <c r="F138" s="69"/>
      <c r="G138" s="69"/>
      <c r="H138" s="69"/>
      <c r="I138" s="69"/>
      <c r="J138" s="68" t="s">
        <v>233</v>
      </c>
      <c r="K138" s="68"/>
      <c r="L138" s="68"/>
      <c r="M138" s="68"/>
      <c r="N138" s="68"/>
      <c r="O138" s="70">
        <v>495350</v>
      </c>
      <c r="P138" s="70"/>
      <c r="Q138" s="68" t="s">
        <v>234</v>
      </c>
      <c r="R138" s="68"/>
      <c r="S138" s="68"/>
      <c r="T138" s="68" t="s">
        <v>234</v>
      </c>
      <c r="U138" s="68"/>
      <c r="V138" s="68" t="s">
        <v>234</v>
      </c>
      <c r="W138" s="68"/>
      <c r="X138" s="68" t="s">
        <v>235</v>
      </c>
      <c r="Y138" s="68"/>
      <c r="Z138" s="68"/>
      <c r="AA138" s="68" t="s">
        <v>236</v>
      </c>
      <c r="AB138" s="68"/>
      <c r="AC138" s="68"/>
      <c r="AD138" s="68" t="s">
        <v>36</v>
      </c>
      <c r="AE138" s="68"/>
      <c r="AF138" s="68"/>
      <c r="AG138" s="68" t="s">
        <v>36</v>
      </c>
      <c r="AH138" s="68"/>
      <c r="AI138" s="68"/>
      <c r="AJ138" s="1"/>
    </row>
    <row r="139" spans="1:36" ht="15" customHeight="1">
      <c r="A139" s="1"/>
      <c r="B139" s="75" t="s">
        <v>15</v>
      </c>
      <c r="C139" s="75"/>
      <c r="D139" s="75" t="s">
        <v>52</v>
      </c>
      <c r="E139" s="75"/>
      <c r="F139" s="75"/>
      <c r="G139" s="75"/>
      <c r="H139" s="75"/>
      <c r="I139" s="75"/>
      <c r="J139" s="75"/>
      <c r="K139" s="75"/>
      <c r="L139" s="74" t="s">
        <v>237</v>
      </c>
      <c r="M139" s="74"/>
      <c r="N139" s="74"/>
      <c r="O139" s="76">
        <v>191550</v>
      </c>
      <c r="P139" s="76"/>
      <c r="Q139" s="74" t="s">
        <v>238</v>
      </c>
      <c r="R139" s="74"/>
      <c r="S139" s="74"/>
      <c r="T139" s="74" t="s">
        <v>238</v>
      </c>
      <c r="U139" s="74"/>
      <c r="V139" s="74" t="s">
        <v>238</v>
      </c>
      <c r="W139" s="74"/>
      <c r="X139" s="74" t="s">
        <v>239</v>
      </c>
      <c r="Y139" s="74"/>
      <c r="Z139" s="74"/>
      <c r="AA139" s="74" t="s">
        <v>240</v>
      </c>
      <c r="AB139" s="74"/>
      <c r="AC139" s="74"/>
      <c r="AD139" s="74" t="s">
        <v>36</v>
      </c>
      <c r="AE139" s="74"/>
      <c r="AF139" s="74"/>
      <c r="AG139" s="74" t="s">
        <v>36</v>
      </c>
      <c r="AH139" s="74"/>
      <c r="AI139" s="74"/>
      <c r="AJ139" s="1"/>
    </row>
    <row r="140" spans="1:36" ht="15" customHeight="1">
      <c r="A140" s="1"/>
      <c r="B140" s="75" t="s">
        <v>128</v>
      </c>
      <c r="C140" s="75"/>
      <c r="D140" s="75" t="s">
        <v>129</v>
      </c>
      <c r="E140" s="75"/>
      <c r="F140" s="75"/>
      <c r="G140" s="75"/>
      <c r="H140" s="75"/>
      <c r="I140" s="75"/>
      <c r="J140" s="75"/>
      <c r="K140" s="75"/>
      <c r="L140" s="74" t="s">
        <v>241</v>
      </c>
      <c r="M140" s="74"/>
      <c r="N140" s="74"/>
      <c r="O140" s="76" t="s">
        <v>242</v>
      </c>
      <c r="P140" s="76"/>
      <c r="Q140" s="74" t="s">
        <v>242</v>
      </c>
      <c r="R140" s="74"/>
      <c r="S140" s="74"/>
      <c r="T140" s="74" t="s">
        <v>242</v>
      </c>
      <c r="U140" s="74"/>
      <c r="V140" s="74" t="s">
        <v>242</v>
      </c>
      <c r="W140" s="74"/>
      <c r="X140" s="74" t="s">
        <v>243</v>
      </c>
      <c r="Y140" s="74"/>
      <c r="Z140" s="74"/>
      <c r="AA140" s="74" t="s">
        <v>36</v>
      </c>
      <c r="AB140" s="74"/>
      <c r="AC140" s="74"/>
      <c r="AD140" s="74" t="s">
        <v>36</v>
      </c>
      <c r="AE140" s="74"/>
      <c r="AF140" s="74"/>
      <c r="AG140" s="74" t="s">
        <v>36</v>
      </c>
      <c r="AH140" s="74"/>
      <c r="AI140" s="74"/>
      <c r="AJ140" s="1"/>
    </row>
    <row r="141" spans="1:36" ht="15" customHeight="1">
      <c r="A141" s="1"/>
      <c r="B141" s="38" t="s">
        <v>132</v>
      </c>
      <c r="C141" s="38"/>
      <c r="D141" s="38" t="s">
        <v>133</v>
      </c>
      <c r="E141" s="38"/>
      <c r="F141" s="38"/>
      <c r="G141" s="38"/>
      <c r="H141" s="38"/>
      <c r="I141" s="38"/>
      <c r="J141" s="38"/>
      <c r="K141" s="38"/>
      <c r="L141" s="42" t="s">
        <v>244</v>
      </c>
      <c r="M141" s="42"/>
      <c r="N141" s="42"/>
      <c r="O141" s="80" t="s">
        <v>245</v>
      </c>
      <c r="P141" s="80"/>
      <c r="Q141" s="42" t="s">
        <v>245</v>
      </c>
      <c r="R141" s="42"/>
      <c r="S141" s="42"/>
      <c r="T141" s="42" t="s">
        <v>57</v>
      </c>
      <c r="U141" s="42"/>
      <c r="V141" s="42" t="s">
        <v>57</v>
      </c>
      <c r="W141" s="42"/>
      <c r="X141" s="42" t="s">
        <v>246</v>
      </c>
      <c r="Y141" s="42"/>
      <c r="Z141" s="42"/>
      <c r="AA141" s="42" t="s">
        <v>36</v>
      </c>
      <c r="AB141" s="42"/>
      <c r="AC141" s="42"/>
      <c r="AD141" s="42" t="s">
        <v>57</v>
      </c>
      <c r="AE141" s="42"/>
      <c r="AF141" s="42"/>
      <c r="AG141" s="42" t="s">
        <v>57</v>
      </c>
      <c r="AH141" s="42"/>
      <c r="AI141" s="42"/>
      <c r="AJ141" s="1"/>
    </row>
    <row r="142" spans="1:36" ht="15" customHeight="1">
      <c r="A142" s="1"/>
      <c r="B142" s="38" t="s">
        <v>141</v>
      </c>
      <c r="C142" s="38"/>
      <c r="D142" s="38" t="s">
        <v>142</v>
      </c>
      <c r="E142" s="38"/>
      <c r="F142" s="38"/>
      <c r="G142" s="38"/>
      <c r="H142" s="38"/>
      <c r="I142" s="38"/>
      <c r="J142" s="38"/>
      <c r="K142" s="38"/>
      <c r="L142" s="42" t="s">
        <v>247</v>
      </c>
      <c r="M142" s="42"/>
      <c r="N142" s="42"/>
      <c r="O142" s="80" t="s">
        <v>248</v>
      </c>
      <c r="P142" s="80"/>
      <c r="Q142" s="42" t="s">
        <v>248</v>
      </c>
      <c r="R142" s="42"/>
      <c r="S142" s="42"/>
      <c r="T142" s="42" t="s">
        <v>57</v>
      </c>
      <c r="U142" s="42"/>
      <c r="V142" s="42" t="s">
        <v>57</v>
      </c>
      <c r="W142" s="42"/>
      <c r="X142" s="42" t="s">
        <v>249</v>
      </c>
      <c r="Y142" s="42"/>
      <c r="Z142" s="42"/>
      <c r="AA142" s="42" t="s">
        <v>36</v>
      </c>
      <c r="AB142" s="42"/>
      <c r="AC142" s="42"/>
      <c r="AD142" s="42" t="s">
        <v>57</v>
      </c>
      <c r="AE142" s="42"/>
      <c r="AF142" s="42"/>
      <c r="AG142" s="42" t="s">
        <v>57</v>
      </c>
      <c r="AH142" s="42"/>
      <c r="AI142" s="42"/>
      <c r="AJ142" s="1"/>
    </row>
    <row r="143" spans="1:36" ht="15" customHeight="1">
      <c r="A143" s="1"/>
      <c r="B143" s="75" t="s">
        <v>53</v>
      </c>
      <c r="C143" s="75"/>
      <c r="D143" s="75" t="s">
        <v>54</v>
      </c>
      <c r="E143" s="75"/>
      <c r="F143" s="75"/>
      <c r="G143" s="75"/>
      <c r="H143" s="75"/>
      <c r="I143" s="75"/>
      <c r="J143" s="75"/>
      <c r="K143" s="75"/>
      <c r="L143" s="74" t="s">
        <v>250</v>
      </c>
      <c r="M143" s="74"/>
      <c r="N143" s="74"/>
      <c r="O143" s="76">
        <v>98500</v>
      </c>
      <c r="P143" s="76"/>
      <c r="Q143" s="74" t="s">
        <v>251</v>
      </c>
      <c r="R143" s="74"/>
      <c r="S143" s="74"/>
      <c r="T143" s="74" t="s">
        <v>251</v>
      </c>
      <c r="U143" s="74"/>
      <c r="V143" s="74" t="s">
        <v>251</v>
      </c>
      <c r="W143" s="74"/>
      <c r="X143" s="74" t="s">
        <v>252</v>
      </c>
      <c r="Y143" s="74"/>
      <c r="Z143" s="74"/>
      <c r="AA143" s="74">
        <v>82.9</v>
      </c>
      <c r="AB143" s="74"/>
      <c r="AC143" s="74"/>
      <c r="AD143" s="74" t="s">
        <v>36</v>
      </c>
      <c r="AE143" s="74"/>
      <c r="AF143" s="74"/>
      <c r="AG143" s="74" t="s">
        <v>36</v>
      </c>
      <c r="AH143" s="74"/>
      <c r="AI143" s="74"/>
      <c r="AJ143" s="1"/>
    </row>
    <row r="144" spans="1:36" ht="15" customHeight="1">
      <c r="A144" s="1"/>
      <c r="B144" s="38" t="s">
        <v>103</v>
      </c>
      <c r="C144" s="38"/>
      <c r="D144" s="38" t="s">
        <v>104</v>
      </c>
      <c r="E144" s="38"/>
      <c r="F144" s="38"/>
      <c r="G144" s="38"/>
      <c r="H144" s="38"/>
      <c r="I144" s="38"/>
      <c r="J144" s="38"/>
      <c r="K144" s="38"/>
      <c r="L144" s="42" t="s">
        <v>253</v>
      </c>
      <c r="M144" s="42"/>
      <c r="N144" s="42"/>
      <c r="O144" s="80" t="s">
        <v>83</v>
      </c>
      <c r="P144" s="80"/>
      <c r="Q144" s="42" t="s">
        <v>57</v>
      </c>
      <c r="R144" s="42"/>
      <c r="S144" s="42"/>
      <c r="T144" s="42" t="s">
        <v>57</v>
      </c>
      <c r="U144" s="42"/>
      <c r="V144" s="42" t="s">
        <v>57</v>
      </c>
      <c r="W144" s="42"/>
      <c r="X144" s="42" t="s">
        <v>254</v>
      </c>
      <c r="Y144" s="42"/>
      <c r="Z144" s="42"/>
      <c r="AA144" s="42" t="s">
        <v>57</v>
      </c>
      <c r="AB144" s="42"/>
      <c r="AC144" s="42"/>
      <c r="AD144" s="42" t="s">
        <v>57</v>
      </c>
      <c r="AE144" s="42"/>
      <c r="AF144" s="42"/>
      <c r="AG144" s="42" t="s">
        <v>57</v>
      </c>
      <c r="AH144" s="42"/>
      <c r="AI144" s="42"/>
      <c r="AJ144" s="1"/>
    </row>
    <row r="145" spans="1:36" ht="15" customHeight="1">
      <c r="A145" s="1"/>
      <c r="B145" s="38" t="s">
        <v>55</v>
      </c>
      <c r="C145" s="38"/>
      <c r="D145" s="38" t="s">
        <v>56</v>
      </c>
      <c r="E145" s="38"/>
      <c r="F145" s="38"/>
      <c r="G145" s="38"/>
      <c r="H145" s="38"/>
      <c r="I145" s="38"/>
      <c r="J145" s="38"/>
      <c r="K145" s="38"/>
      <c r="L145" s="42" t="s">
        <v>255</v>
      </c>
      <c r="M145" s="42"/>
      <c r="N145" s="42"/>
      <c r="O145" s="80">
        <v>58500</v>
      </c>
      <c r="P145" s="80"/>
      <c r="Q145" s="42" t="s">
        <v>256</v>
      </c>
      <c r="R145" s="42"/>
      <c r="S145" s="42"/>
      <c r="T145" s="42" t="s">
        <v>57</v>
      </c>
      <c r="U145" s="42"/>
      <c r="V145" s="42" t="s">
        <v>57</v>
      </c>
      <c r="W145" s="42"/>
      <c r="X145" s="42" t="s">
        <v>257</v>
      </c>
      <c r="Y145" s="42"/>
      <c r="Z145" s="42"/>
      <c r="AA145" s="42">
        <v>111.1</v>
      </c>
      <c r="AB145" s="42"/>
      <c r="AC145" s="42"/>
      <c r="AD145" s="42" t="s">
        <v>57</v>
      </c>
      <c r="AE145" s="42"/>
      <c r="AF145" s="42"/>
      <c r="AG145" s="42" t="s">
        <v>57</v>
      </c>
      <c r="AH145" s="42"/>
      <c r="AI145" s="42"/>
      <c r="AJ145" s="1"/>
    </row>
    <row r="146" spans="1:36" ht="15" customHeight="1">
      <c r="A146" s="1"/>
      <c r="B146" s="38" t="s">
        <v>80</v>
      </c>
      <c r="C146" s="38"/>
      <c r="D146" s="38" t="s">
        <v>81</v>
      </c>
      <c r="E146" s="38"/>
      <c r="F146" s="38"/>
      <c r="G146" s="38"/>
      <c r="H146" s="38"/>
      <c r="I146" s="38"/>
      <c r="J146" s="38"/>
      <c r="K146" s="38"/>
      <c r="L146" s="42" t="s">
        <v>258</v>
      </c>
      <c r="M146" s="42"/>
      <c r="N146" s="42"/>
      <c r="O146" s="80">
        <v>38000</v>
      </c>
      <c r="P146" s="80"/>
      <c r="Q146" s="42" t="s">
        <v>49</v>
      </c>
      <c r="R146" s="42"/>
      <c r="S146" s="42"/>
      <c r="T146" s="42" t="s">
        <v>57</v>
      </c>
      <c r="U146" s="42"/>
      <c r="V146" s="42" t="s">
        <v>57</v>
      </c>
      <c r="W146" s="42"/>
      <c r="X146" s="42" t="s">
        <v>259</v>
      </c>
      <c r="Y146" s="42"/>
      <c r="Z146" s="42"/>
      <c r="AA146" s="42" t="s">
        <v>260</v>
      </c>
      <c r="AB146" s="42"/>
      <c r="AC146" s="42"/>
      <c r="AD146" s="42" t="s">
        <v>57</v>
      </c>
      <c r="AE146" s="42"/>
      <c r="AF146" s="42"/>
      <c r="AG146" s="42" t="s">
        <v>57</v>
      </c>
      <c r="AH146" s="42"/>
      <c r="AI146" s="42"/>
      <c r="AJ146" s="1"/>
    </row>
    <row r="147" spans="1:36" ht="15" customHeight="1">
      <c r="A147" s="1"/>
      <c r="B147" s="75" t="s">
        <v>261</v>
      </c>
      <c r="C147" s="75"/>
      <c r="D147" s="75" t="s">
        <v>262</v>
      </c>
      <c r="E147" s="75"/>
      <c r="F147" s="75"/>
      <c r="G147" s="75"/>
      <c r="H147" s="75"/>
      <c r="I147" s="75"/>
      <c r="J147" s="75"/>
      <c r="K147" s="75"/>
      <c r="L147" s="74" t="s">
        <v>57</v>
      </c>
      <c r="M147" s="74"/>
      <c r="N147" s="74"/>
      <c r="O147" s="76">
        <v>86500</v>
      </c>
      <c r="P147" s="76"/>
      <c r="Q147" s="74" t="s">
        <v>263</v>
      </c>
      <c r="R147" s="74"/>
      <c r="S147" s="74"/>
      <c r="T147" s="74" t="s">
        <v>263</v>
      </c>
      <c r="U147" s="74"/>
      <c r="V147" s="74" t="s">
        <v>263</v>
      </c>
      <c r="W147" s="74"/>
      <c r="X147" s="74" t="s">
        <v>57</v>
      </c>
      <c r="Y147" s="74"/>
      <c r="Z147" s="74"/>
      <c r="AA147" s="74" t="s">
        <v>57</v>
      </c>
      <c r="AB147" s="74"/>
      <c r="AC147" s="74"/>
      <c r="AD147" s="74" t="s">
        <v>36</v>
      </c>
      <c r="AE147" s="74"/>
      <c r="AF147" s="74"/>
      <c r="AG147" s="74" t="s">
        <v>36</v>
      </c>
      <c r="AH147" s="74"/>
      <c r="AI147" s="74"/>
      <c r="AJ147" s="1"/>
    </row>
    <row r="148" spans="1:36" ht="15" customHeight="1">
      <c r="A148" s="1"/>
      <c r="B148" s="38" t="s">
        <v>264</v>
      </c>
      <c r="C148" s="38"/>
      <c r="D148" s="38" t="s">
        <v>265</v>
      </c>
      <c r="E148" s="38"/>
      <c r="F148" s="38"/>
      <c r="G148" s="38"/>
      <c r="H148" s="38"/>
      <c r="I148" s="38"/>
      <c r="J148" s="38"/>
      <c r="K148" s="38"/>
      <c r="L148" s="42" t="s">
        <v>57</v>
      </c>
      <c r="M148" s="42"/>
      <c r="N148" s="42"/>
      <c r="O148" s="80">
        <v>86500</v>
      </c>
      <c r="P148" s="80"/>
      <c r="Q148" s="42" t="s">
        <v>263</v>
      </c>
      <c r="R148" s="42"/>
      <c r="S148" s="42"/>
      <c r="T148" s="42" t="s">
        <v>57</v>
      </c>
      <c r="U148" s="42"/>
      <c r="V148" s="42" t="s">
        <v>57</v>
      </c>
      <c r="W148" s="42"/>
      <c r="X148" s="42" t="s">
        <v>57</v>
      </c>
      <c r="Y148" s="42"/>
      <c r="Z148" s="42"/>
      <c r="AA148" s="85">
        <v>98.3</v>
      </c>
      <c r="AB148" s="85"/>
      <c r="AC148" s="85"/>
      <c r="AD148" s="42" t="s">
        <v>57</v>
      </c>
      <c r="AE148" s="42"/>
      <c r="AF148" s="42"/>
      <c r="AG148" s="42" t="s">
        <v>57</v>
      </c>
      <c r="AH148" s="42"/>
      <c r="AI148" s="42"/>
      <c r="AJ148" s="1"/>
    </row>
    <row r="149" spans="1:36" ht="15" customHeight="1">
      <c r="A149" s="1"/>
      <c r="B149" s="75" t="s">
        <v>16</v>
      </c>
      <c r="C149" s="75"/>
      <c r="D149" s="75" t="s">
        <v>85</v>
      </c>
      <c r="E149" s="75"/>
      <c r="F149" s="75"/>
      <c r="G149" s="75"/>
      <c r="H149" s="75"/>
      <c r="I149" s="75"/>
      <c r="J149" s="75"/>
      <c r="K149" s="75"/>
      <c r="L149" s="74" t="s">
        <v>266</v>
      </c>
      <c r="M149" s="74"/>
      <c r="N149" s="74"/>
      <c r="O149" s="76">
        <v>293800</v>
      </c>
      <c r="P149" s="76"/>
      <c r="Q149" s="74" t="s">
        <v>267</v>
      </c>
      <c r="R149" s="74"/>
      <c r="S149" s="74"/>
      <c r="T149" s="74" t="s">
        <v>267</v>
      </c>
      <c r="U149" s="74"/>
      <c r="V149" s="74" t="s">
        <v>267</v>
      </c>
      <c r="W149" s="74"/>
      <c r="X149" s="74" t="s">
        <v>268</v>
      </c>
      <c r="Y149" s="74"/>
      <c r="Z149" s="74"/>
      <c r="AA149" s="77">
        <v>52.4</v>
      </c>
      <c r="AB149" s="77"/>
      <c r="AC149" s="77"/>
      <c r="AD149" s="74" t="s">
        <v>36</v>
      </c>
      <c r="AE149" s="74"/>
      <c r="AF149" s="74"/>
      <c r="AG149" s="74" t="s">
        <v>36</v>
      </c>
      <c r="AH149" s="74"/>
      <c r="AI149" s="74"/>
      <c r="AJ149" s="1"/>
    </row>
    <row r="150" spans="1:36" ht="15" customHeight="1">
      <c r="A150" s="1"/>
      <c r="B150" s="75" t="s">
        <v>87</v>
      </c>
      <c r="C150" s="75"/>
      <c r="D150" s="75" t="s">
        <v>88</v>
      </c>
      <c r="E150" s="75"/>
      <c r="F150" s="75"/>
      <c r="G150" s="75"/>
      <c r="H150" s="75"/>
      <c r="I150" s="75"/>
      <c r="J150" s="75"/>
      <c r="K150" s="75"/>
      <c r="L150" s="74" t="s">
        <v>266</v>
      </c>
      <c r="M150" s="74"/>
      <c r="N150" s="74"/>
      <c r="O150" s="76">
        <v>293800</v>
      </c>
      <c r="P150" s="76"/>
      <c r="Q150" s="74" t="s">
        <v>267</v>
      </c>
      <c r="R150" s="74"/>
      <c r="S150" s="74"/>
      <c r="T150" s="74" t="s">
        <v>267</v>
      </c>
      <c r="U150" s="74"/>
      <c r="V150" s="74" t="s">
        <v>267</v>
      </c>
      <c r="W150" s="74"/>
      <c r="X150" s="74" t="s">
        <v>268</v>
      </c>
      <c r="Y150" s="74"/>
      <c r="Z150" s="74"/>
      <c r="AA150" s="77">
        <v>52.4</v>
      </c>
      <c r="AB150" s="77"/>
      <c r="AC150" s="77"/>
      <c r="AD150" s="74" t="s">
        <v>36</v>
      </c>
      <c r="AE150" s="74"/>
      <c r="AF150" s="74"/>
      <c r="AG150" s="74" t="s">
        <v>36</v>
      </c>
      <c r="AH150" s="74"/>
      <c r="AI150" s="74"/>
      <c r="AJ150" s="1"/>
    </row>
    <row r="151" spans="1:36" ht="15" customHeight="1">
      <c r="A151" s="1"/>
      <c r="B151" s="38" t="s">
        <v>89</v>
      </c>
      <c r="C151" s="38"/>
      <c r="D151" s="38" t="s">
        <v>90</v>
      </c>
      <c r="E151" s="38"/>
      <c r="F151" s="38"/>
      <c r="G151" s="38"/>
      <c r="H151" s="38"/>
      <c r="I151" s="38"/>
      <c r="J151" s="38"/>
      <c r="K151" s="38"/>
      <c r="L151" s="42" t="s">
        <v>269</v>
      </c>
      <c r="M151" s="42"/>
      <c r="N151" s="42"/>
      <c r="O151" s="80">
        <v>128800</v>
      </c>
      <c r="P151" s="80"/>
      <c r="Q151" s="42" t="s">
        <v>57</v>
      </c>
      <c r="R151" s="42"/>
      <c r="S151" s="42"/>
      <c r="T151" s="42" t="s">
        <v>57</v>
      </c>
      <c r="U151" s="42"/>
      <c r="V151" s="42" t="s">
        <v>57</v>
      </c>
      <c r="W151" s="42"/>
      <c r="X151" s="42" t="s">
        <v>270</v>
      </c>
      <c r="Y151" s="42"/>
      <c r="Z151" s="42"/>
      <c r="AA151" s="42" t="s">
        <v>57</v>
      </c>
      <c r="AB151" s="42"/>
      <c r="AC151" s="42"/>
      <c r="AD151" s="42" t="s">
        <v>57</v>
      </c>
      <c r="AE151" s="42"/>
      <c r="AF151" s="42"/>
      <c r="AG151" s="42" t="s">
        <v>57</v>
      </c>
      <c r="AH151" s="42"/>
      <c r="AI151" s="42"/>
      <c r="AJ151" s="1"/>
    </row>
    <row r="152" spans="1:36" ht="15" customHeight="1">
      <c r="A152" s="1"/>
      <c r="B152" s="38" t="s">
        <v>271</v>
      </c>
      <c r="C152" s="38"/>
      <c r="D152" s="38" t="s">
        <v>272</v>
      </c>
      <c r="E152" s="38"/>
      <c r="F152" s="38"/>
      <c r="G152" s="38"/>
      <c r="H152" s="38"/>
      <c r="I152" s="38"/>
      <c r="J152" s="38"/>
      <c r="K152" s="38"/>
      <c r="L152" s="42" t="s">
        <v>273</v>
      </c>
      <c r="M152" s="42"/>
      <c r="N152" s="42"/>
      <c r="O152" s="80">
        <v>165000</v>
      </c>
      <c r="P152" s="80"/>
      <c r="Q152" s="42" t="s">
        <v>267</v>
      </c>
      <c r="R152" s="42"/>
      <c r="S152" s="42"/>
      <c r="T152" s="42" t="s">
        <v>57</v>
      </c>
      <c r="U152" s="42"/>
      <c r="V152" s="42" t="s">
        <v>57</v>
      </c>
      <c r="W152" s="42"/>
      <c r="X152" s="42" t="s">
        <v>274</v>
      </c>
      <c r="Y152" s="42"/>
      <c r="Z152" s="42"/>
      <c r="AA152" s="85">
        <v>93.3</v>
      </c>
      <c r="AB152" s="85"/>
      <c r="AC152" s="85"/>
      <c r="AD152" s="42" t="s">
        <v>57</v>
      </c>
      <c r="AE152" s="42"/>
      <c r="AF152" s="42"/>
      <c r="AG152" s="42" t="s">
        <v>57</v>
      </c>
      <c r="AH152" s="42"/>
      <c r="AI152" s="42"/>
      <c r="AJ152" s="1"/>
    </row>
    <row r="153" spans="1:36" ht="12.9" customHeight="1">
      <c r="A153" s="1"/>
      <c r="B153" s="72" t="s">
        <v>275</v>
      </c>
      <c r="C153" s="72"/>
      <c r="D153" s="72"/>
      <c r="E153" s="72"/>
      <c r="F153" s="72"/>
      <c r="G153" s="72"/>
      <c r="H153" s="72"/>
      <c r="I153" s="72"/>
      <c r="J153" s="71" t="s">
        <v>276</v>
      </c>
      <c r="K153" s="71"/>
      <c r="L153" s="71"/>
      <c r="M153" s="71"/>
      <c r="N153" s="71"/>
      <c r="O153" s="71" t="s">
        <v>277</v>
      </c>
      <c r="P153" s="71"/>
      <c r="Q153" s="71" t="s">
        <v>277</v>
      </c>
      <c r="R153" s="71"/>
      <c r="S153" s="71"/>
      <c r="T153" s="71" t="s">
        <v>277</v>
      </c>
      <c r="U153" s="71"/>
      <c r="V153" s="71" t="s">
        <v>277</v>
      </c>
      <c r="W153" s="71"/>
      <c r="X153" s="71" t="s">
        <v>278</v>
      </c>
      <c r="Y153" s="71"/>
      <c r="Z153" s="71"/>
      <c r="AA153" s="71" t="s">
        <v>36</v>
      </c>
      <c r="AB153" s="71"/>
      <c r="AC153" s="71"/>
      <c r="AD153" s="71" t="s">
        <v>36</v>
      </c>
      <c r="AE153" s="71"/>
      <c r="AF153" s="71"/>
      <c r="AG153" s="71" t="s">
        <v>36</v>
      </c>
      <c r="AH153" s="71"/>
      <c r="AI153" s="71"/>
      <c r="AJ153" s="1"/>
    </row>
    <row r="154" spans="1:36" ht="12.9" customHeight="1">
      <c r="A154" s="1"/>
      <c r="B154" s="69" t="s">
        <v>217</v>
      </c>
      <c r="C154" s="69"/>
      <c r="D154" s="69"/>
      <c r="E154" s="69"/>
      <c r="F154" s="69"/>
      <c r="G154" s="69"/>
      <c r="H154" s="69"/>
      <c r="I154" s="69"/>
      <c r="J154" s="68" t="s">
        <v>276</v>
      </c>
      <c r="K154" s="68"/>
      <c r="L154" s="68"/>
      <c r="M154" s="68"/>
      <c r="N154" s="68"/>
      <c r="O154" s="68" t="s">
        <v>277</v>
      </c>
      <c r="P154" s="68"/>
      <c r="Q154" s="68" t="s">
        <v>277</v>
      </c>
      <c r="R154" s="68"/>
      <c r="S154" s="68"/>
      <c r="T154" s="68" t="s">
        <v>277</v>
      </c>
      <c r="U154" s="68"/>
      <c r="V154" s="68" t="s">
        <v>277</v>
      </c>
      <c r="W154" s="68"/>
      <c r="X154" s="68" t="s">
        <v>278</v>
      </c>
      <c r="Y154" s="68"/>
      <c r="Z154" s="68"/>
      <c r="AA154" s="68" t="s">
        <v>36</v>
      </c>
      <c r="AB154" s="68"/>
      <c r="AC154" s="68"/>
      <c r="AD154" s="68" t="s">
        <v>36</v>
      </c>
      <c r="AE154" s="68"/>
      <c r="AF154" s="68"/>
      <c r="AG154" s="68" t="s">
        <v>36</v>
      </c>
      <c r="AH154" s="68"/>
      <c r="AI154" s="68"/>
      <c r="AJ154" s="1"/>
    </row>
    <row r="155" spans="1:36" ht="15" customHeight="1">
      <c r="A155" s="1"/>
      <c r="B155" s="75" t="s">
        <v>15</v>
      </c>
      <c r="C155" s="75"/>
      <c r="D155" s="75" t="s">
        <v>52</v>
      </c>
      <c r="E155" s="75"/>
      <c r="F155" s="75"/>
      <c r="G155" s="75"/>
      <c r="H155" s="75"/>
      <c r="I155" s="75"/>
      <c r="J155" s="75"/>
      <c r="K155" s="75"/>
      <c r="L155" s="74" t="s">
        <v>276</v>
      </c>
      <c r="M155" s="74"/>
      <c r="N155" s="74"/>
      <c r="O155" s="74" t="s">
        <v>277</v>
      </c>
      <c r="P155" s="74"/>
      <c r="Q155" s="74" t="s">
        <v>277</v>
      </c>
      <c r="R155" s="74"/>
      <c r="S155" s="74"/>
      <c r="T155" s="74" t="s">
        <v>277</v>
      </c>
      <c r="U155" s="74"/>
      <c r="V155" s="74" t="s">
        <v>277</v>
      </c>
      <c r="W155" s="74"/>
      <c r="X155" s="74" t="s">
        <v>278</v>
      </c>
      <c r="Y155" s="74"/>
      <c r="Z155" s="74"/>
      <c r="AA155" s="74" t="s">
        <v>36</v>
      </c>
      <c r="AB155" s="74"/>
      <c r="AC155" s="74"/>
      <c r="AD155" s="74" t="s">
        <v>36</v>
      </c>
      <c r="AE155" s="74"/>
      <c r="AF155" s="74"/>
      <c r="AG155" s="74" t="s">
        <v>36</v>
      </c>
      <c r="AH155" s="74"/>
      <c r="AI155" s="74"/>
      <c r="AJ155" s="1"/>
    </row>
    <row r="156" spans="1:36" ht="15" customHeight="1">
      <c r="A156" s="1"/>
      <c r="B156" s="75" t="s">
        <v>128</v>
      </c>
      <c r="C156" s="75"/>
      <c r="D156" s="75" t="s">
        <v>129</v>
      </c>
      <c r="E156" s="75"/>
      <c r="F156" s="75"/>
      <c r="G156" s="75"/>
      <c r="H156" s="75"/>
      <c r="I156" s="75"/>
      <c r="J156" s="75"/>
      <c r="K156" s="75"/>
      <c r="L156" s="74" t="s">
        <v>279</v>
      </c>
      <c r="M156" s="74"/>
      <c r="N156" s="74"/>
      <c r="O156" s="74" t="s">
        <v>280</v>
      </c>
      <c r="P156" s="74"/>
      <c r="Q156" s="74" t="s">
        <v>280</v>
      </c>
      <c r="R156" s="74"/>
      <c r="S156" s="74"/>
      <c r="T156" s="74" t="s">
        <v>280</v>
      </c>
      <c r="U156" s="74"/>
      <c r="V156" s="74" t="s">
        <v>280</v>
      </c>
      <c r="W156" s="74"/>
      <c r="X156" s="74" t="s">
        <v>281</v>
      </c>
      <c r="Y156" s="74"/>
      <c r="Z156" s="74"/>
      <c r="AA156" s="74" t="s">
        <v>36</v>
      </c>
      <c r="AB156" s="74"/>
      <c r="AC156" s="74"/>
      <c r="AD156" s="74" t="s">
        <v>36</v>
      </c>
      <c r="AE156" s="74"/>
      <c r="AF156" s="74"/>
      <c r="AG156" s="74" t="s">
        <v>36</v>
      </c>
      <c r="AH156" s="74"/>
      <c r="AI156" s="74"/>
      <c r="AJ156" s="1"/>
    </row>
    <row r="157" spans="1:36" ht="15" customHeight="1">
      <c r="A157" s="1"/>
      <c r="B157" s="38" t="s">
        <v>132</v>
      </c>
      <c r="C157" s="38"/>
      <c r="D157" s="38" t="s">
        <v>133</v>
      </c>
      <c r="E157" s="38"/>
      <c r="F157" s="38"/>
      <c r="G157" s="38"/>
      <c r="H157" s="38"/>
      <c r="I157" s="38"/>
      <c r="J157" s="38"/>
      <c r="K157" s="38"/>
      <c r="L157" s="42" t="s">
        <v>282</v>
      </c>
      <c r="M157" s="42"/>
      <c r="N157" s="42"/>
      <c r="O157" s="42" t="s">
        <v>283</v>
      </c>
      <c r="P157" s="42"/>
      <c r="Q157" s="42" t="s">
        <v>283</v>
      </c>
      <c r="R157" s="42"/>
      <c r="S157" s="42"/>
      <c r="T157" s="42" t="s">
        <v>57</v>
      </c>
      <c r="U157" s="42"/>
      <c r="V157" s="42" t="s">
        <v>57</v>
      </c>
      <c r="W157" s="42"/>
      <c r="X157" s="42" t="s">
        <v>284</v>
      </c>
      <c r="Y157" s="42"/>
      <c r="Z157" s="42"/>
      <c r="AA157" s="42" t="s">
        <v>36</v>
      </c>
      <c r="AB157" s="42"/>
      <c r="AC157" s="42"/>
      <c r="AD157" s="42" t="s">
        <v>57</v>
      </c>
      <c r="AE157" s="42"/>
      <c r="AF157" s="42"/>
      <c r="AG157" s="42" t="s">
        <v>57</v>
      </c>
      <c r="AH157" s="42"/>
      <c r="AI157" s="42"/>
      <c r="AJ157" s="1"/>
    </row>
    <row r="158" spans="1:36" ht="15" customHeight="1">
      <c r="A158" s="1"/>
      <c r="B158" s="38" t="s">
        <v>136</v>
      </c>
      <c r="C158" s="38"/>
      <c r="D158" s="38" t="s">
        <v>137</v>
      </c>
      <c r="E158" s="38"/>
      <c r="F158" s="38"/>
      <c r="G158" s="38"/>
      <c r="H158" s="38"/>
      <c r="I158" s="38"/>
      <c r="J158" s="38"/>
      <c r="K158" s="38"/>
      <c r="L158" s="42" t="s">
        <v>285</v>
      </c>
      <c r="M158" s="42"/>
      <c r="N158" s="42"/>
      <c r="O158" s="42" t="s">
        <v>286</v>
      </c>
      <c r="P158" s="42"/>
      <c r="Q158" s="42" t="s">
        <v>286</v>
      </c>
      <c r="R158" s="42"/>
      <c r="S158" s="42"/>
      <c r="T158" s="42" t="s">
        <v>57</v>
      </c>
      <c r="U158" s="42"/>
      <c r="V158" s="42" t="s">
        <v>57</v>
      </c>
      <c r="W158" s="42"/>
      <c r="X158" s="42" t="s">
        <v>287</v>
      </c>
      <c r="Y158" s="42"/>
      <c r="Z158" s="42"/>
      <c r="AA158" s="42" t="s">
        <v>36</v>
      </c>
      <c r="AB158" s="42"/>
      <c r="AC158" s="42"/>
      <c r="AD158" s="42" t="s">
        <v>57</v>
      </c>
      <c r="AE158" s="42"/>
      <c r="AF158" s="42"/>
      <c r="AG158" s="42" t="s">
        <v>57</v>
      </c>
      <c r="AH158" s="42"/>
      <c r="AI158" s="42"/>
      <c r="AJ158" s="1"/>
    </row>
    <row r="159" spans="1:36" ht="15" customHeight="1">
      <c r="A159" s="1"/>
      <c r="B159" s="38" t="s">
        <v>141</v>
      </c>
      <c r="C159" s="38"/>
      <c r="D159" s="38" t="s">
        <v>142</v>
      </c>
      <c r="E159" s="38"/>
      <c r="F159" s="38"/>
      <c r="G159" s="38"/>
      <c r="H159" s="38"/>
      <c r="I159" s="38"/>
      <c r="J159" s="38"/>
      <c r="K159" s="38"/>
      <c r="L159" s="42" t="s">
        <v>288</v>
      </c>
      <c r="M159" s="42"/>
      <c r="N159" s="42"/>
      <c r="O159" s="42" t="s">
        <v>289</v>
      </c>
      <c r="P159" s="42"/>
      <c r="Q159" s="42" t="s">
        <v>289</v>
      </c>
      <c r="R159" s="42"/>
      <c r="S159" s="42"/>
      <c r="T159" s="42" t="s">
        <v>57</v>
      </c>
      <c r="U159" s="42"/>
      <c r="V159" s="42" t="s">
        <v>57</v>
      </c>
      <c r="W159" s="42"/>
      <c r="X159" s="42" t="s">
        <v>290</v>
      </c>
      <c r="Y159" s="42"/>
      <c r="Z159" s="42"/>
      <c r="AA159" s="42" t="s">
        <v>36</v>
      </c>
      <c r="AB159" s="42"/>
      <c r="AC159" s="42"/>
      <c r="AD159" s="42" t="s">
        <v>57</v>
      </c>
      <c r="AE159" s="42"/>
      <c r="AF159" s="42"/>
      <c r="AG159" s="42" t="s">
        <v>57</v>
      </c>
      <c r="AH159" s="42"/>
      <c r="AI159" s="42"/>
      <c r="AJ159" s="1"/>
    </row>
    <row r="160" spans="1:36" ht="15" customHeight="1">
      <c r="A160" s="1"/>
      <c r="B160" s="75" t="s">
        <v>53</v>
      </c>
      <c r="C160" s="75"/>
      <c r="D160" s="75" t="s">
        <v>54</v>
      </c>
      <c r="E160" s="75"/>
      <c r="F160" s="75"/>
      <c r="G160" s="75"/>
      <c r="H160" s="75"/>
      <c r="I160" s="75"/>
      <c r="J160" s="75"/>
      <c r="K160" s="75"/>
      <c r="L160" s="74" t="s">
        <v>291</v>
      </c>
      <c r="M160" s="74"/>
      <c r="N160" s="74"/>
      <c r="O160" s="74" t="s">
        <v>292</v>
      </c>
      <c r="P160" s="74"/>
      <c r="Q160" s="74" t="s">
        <v>292</v>
      </c>
      <c r="R160" s="74"/>
      <c r="S160" s="74"/>
      <c r="T160" s="74" t="s">
        <v>292</v>
      </c>
      <c r="U160" s="74"/>
      <c r="V160" s="74" t="s">
        <v>292</v>
      </c>
      <c r="W160" s="74"/>
      <c r="X160" s="74" t="s">
        <v>293</v>
      </c>
      <c r="Y160" s="74"/>
      <c r="Z160" s="74"/>
      <c r="AA160" s="74" t="s">
        <v>36</v>
      </c>
      <c r="AB160" s="74"/>
      <c r="AC160" s="74"/>
      <c r="AD160" s="74" t="s">
        <v>36</v>
      </c>
      <c r="AE160" s="74"/>
      <c r="AF160" s="74"/>
      <c r="AG160" s="74" t="s">
        <v>36</v>
      </c>
      <c r="AH160" s="74"/>
      <c r="AI160" s="74"/>
      <c r="AJ160" s="1"/>
    </row>
    <row r="161" spans="1:36" ht="15" customHeight="1">
      <c r="A161" s="1"/>
      <c r="B161" s="38" t="s">
        <v>103</v>
      </c>
      <c r="C161" s="38"/>
      <c r="D161" s="38" t="s">
        <v>104</v>
      </c>
      <c r="E161" s="38"/>
      <c r="F161" s="38"/>
      <c r="G161" s="38"/>
      <c r="H161" s="38"/>
      <c r="I161" s="38"/>
      <c r="J161" s="38"/>
      <c r="K161" s="38"/>
      <c r="L161" s="42" t="s">
        <v>291</v>
      </c>
      <c r="M161" s="42"/>
      <c r="N161" s="42"/>
      <c r="O161" s="42" t="s">
        <v>294</v>
      </c>
      <c r="P161" s="42"/>
      <c r="Q161" s="42" t="s">
        <v>294</v>
      </c>
      <c r="R161" s="42"/>
      <c r="S161" s="42"/>
      <c r="T161" s="42" t="s">
        <v>57</v>
      </c>
      <c r="U161" s="42"/>
      <c r="V161" s="42" t="s">
        <v>57</v>
      </c>
      <c r="W161" s="42"/>
      <c r="X161" s="42" t="s">
        <v>295</v>
      </c>
      <c r="Y161" s="42"/>
      <c r="Z161" s="42"/>
      <c r="AA161" s="42" t="s">
        <v>36</v>
      </c>
      <c r="AB161" s="42"/>
      <c r="AC161" s="42"/>
      <c r="AD161" s="42" t="s">
        <v>57</v>
      </c>
      <c r="AE161" s="42"/>
      <c r="AF161" s="42"/>
      <c r="AG161" s="42" t="s">
        <v>57</v>
      </c>
      <c r="AH161" s="42"/>
      <c r="AI161" s="42"/>
      <c r="AJ161" s="1"/>
    </row>
    <row r="162" spans="1:36" ht="15" customHeight="1">
      <c r="A162" s="1"/>
      <c r="B162" s="38" t="s">
        <v>65</v>
      </c>
      <c r="C162" s="38"/>
      <c r="D162" s="38" t="s">
        <v>66</v>
      </c>
      <c r="E162" s="38"/>
      <c r="F162" s="38"/>
      <c r="G162" s="38"/>
      <c r="H162" s="38"/>
      <c r="I162" s="38"/>
      <c r="J162" s="38"/>
      <c r="K162" s="38"/>
      <c r="L162" s="42" t="s">
        <v>57</v>
      </c>
      <c r="M162" s="42"/>
      <c r="N162" s="42"/>
      <c r="O162" s="42" t="s">
        <v>296</v>
      </c>
      <c r="P162" s="42"/>
      <c r="Q162" s="42" t="s">
        <v>296</v>
      </c>
      <c r="R162" s="42"/>
      <c r="S162" s="42"/>
      <c r="T162" s="42" t="s">
        <v>57</v>
      </c>
      <c r="U162" s="42"/>
      <c r="V162" s="42" t="s">
        <v>57</v>
      </c>
      <c r="W162" s="42"/>
      <c r="X162" s="42" t="s">
        <v>57</v>
      </c>
      <c r="Y162" s="42"/>
      <c r="Z162" s="42"/>
      <c r="AA162" s="42" t="s">
        <v>36</v>
      </c>
      <c r="AB162" s="42"/>
      <c r="AC162" s="42"/>
      <c r="AD162" s="42" t="s">
        <v>57</v>
      </c>
      <c r="AE162" s="42"/>
      <c r="AF162" s="42"/>
      <c r="AG162" s="42" t="s">
        <v>57</v>
      </c>
      <c r="AH162" s="42"/>
      <c r="AI162" s="42"/>
      <c r="AJ162" s="1"/>
    </row>
    <row r="163" spans="1:36" ht="12.9" customHeight="1">
      <c r="A163" s="1"/>
      <c r="B163" s="72" t="s">
        <v>297</v>
      </c>
      <c r="C163" s="72"/>
      <c r="D163" s="72"/>
      <c r="E163" s="72"/>
      <c r="F163" s="72"/>
      <c r="G163" s="72"/>
      <c r="H163" s="72"/>
      <c r="I163" s="72"/>
      <c r="J163" s="71" t="s">
        <v>298</v>
      </c>
      <c r="K163" s="71"/>
      <c r="L163" s="71"/>
      <c r="M163" s="71"/>
      <c r="N163" s="71"/>
      <c r="O163" s="71" t="s">
        <v>299</v>
      </c>
      <c r="P163" s="71"/>
      <c r="Q163" s="71" t="s">
        <v>300</v>
      </c>
      <c r="R163" s="71"/>
      <c r="S163" s="71"/>
      <c r="T163" s="71" t="s">
        <v>300</v>
      </c>
      <c r="U163" s="71"/>
      <c r="V163" s="71" t="s">
        <v>300</v>
      </c>
      <c r="W163" s="71"/>
      <c r="X163" s="71" t="s">
        <v>301</v>
      </c>
      <c r="Y163" s="71"/>
      <c r="Z163" s="71"/>
      <c r="AA163" s="71" t="s">
        <v>302</v>
      </c>
      <c r="AB163" s="71"/>
      <c r="AC163" s="71"/>
      <c r="AD163" s="71" t="s">
        <v>36</v>
      </c>
      <c r="AE163" s="71"/>
      <c r="AF163" s="71"/>
      <c r="AG163" s="71" t="s">
        <v>36</v>
      </c>
      <c r="AH163" s="71"/>
      <c r="AI163" s="71"/>
      <c r="AJ163" s="1"/>
    </row>
    <row r="164" spans="1:36" ht="12.9" customHeight="1">
      <c r="A164" s="1"/>
      <c r="B164" s="69" t="s">
        <v>58</v>
      </c>
      <c r="C164" s="69"/>
      <c r="D164" s="69"/>
      <c r="E164" s="69"/>
      <c r="F164" s="69"/>
      <c r="G164" s="69"/>
      <c r="H164" s="69"/>
      <c r="I164" s="69"/>
      <c r="J164" s="68" t="s">
        <v>57</v>
      </c>
      <c r="K164" s="68"/>
      <c r="L164" s="68"/>
      <c r="M164" s="68"/>
      <c r="N164" s="68"/>
      <c r="O164" s="68" t="s">
        <v>303</v>
      </c>
      <c r="P164" s="68"/>
      <c r="Q164" s="68" t="s">
        <v>303</v>
      </c>
      <c r="R164" s="68"/>
      <c r="S164" s="68"/>
      <c r="T164" s="68" t="s">
        <v>303</v>
      </c>
      <c r="U164" s="68"/>
      <c r="V164" s="68" t="s">
        <v>303</v>
      </c>
      <c r="W164" s="68"/>
      <c r="X164" s="68" t="s">
        <v>57</v>
      </c>
      <c r="Y164" s="68"/>
      <c r="Z164" s="68"/>
      <c r="AA164" s="68" t="s">
        <v>36</v>
      </c>
      <c r="AB164" s="68"/>
      <c r="AC164" s="68"/>
      <c r="AD164" s="68" t="s">
        <v>36</v>
      </c>
      <c r="AE164" s="68"/>
      <c r="AF164" s="68"/>
      <c r="AG164" s="68" t="s">
        <v>36</v>
      </c>
      <c r="AH164" s="68"/>
      <c r="AI164" s="68"/>
      <c r="AJ164" s="1"/>
    </row>
    <row r="165" spans="1:36" ht="15" customHeight="1">
      <c r="A165" s="1"/>
      <c r="B165" s="75" t="s">
        <v>15</v>
      </c>
      <c r="C165" s="75"/>
      <c r="D165" s="75" t="s">
        <v>52</v>
      </c>
      <c r="E165" s="75"/>
      <c r="F165" s="75"/>
      <c r="G165" s="75"/>
      <c r="H165" s="75"/>
      <c r="I165" s="75"/>
      <c r="J165" s="75"/>
      <c r="K165" s="75"/>
      <c r="L165" s="74" t="s">
        <v>57</v>
      </c>
      <c r="M165" s="74"/>
      <c r="N165" s="74"/>
      <c r="O165" s="74" t="s">
        <v>303</v>
      </c>
      <c r="P165" s="74"/>
      <c r="Q165" s="74" t="s">
        <v>303</v>
      </c>
      <c r="R165" s="74"/>
      <c r="S165" s="74"/>
      <c r="T165" s="74" t="s">
        <v>303</v>
      </c>
      <c r="U165" s="74"/>
      <c r="V165" s="74" t="s">
        <v>303</v>
      </c>
      <c r="W165" s="74"/>
      <c r="X165" s="74" t="s">
        <v>57</v>
      </c>
      <c r="Y165" s="74"/>
      <c r="Z165" s="74"/>
      <c r="AA165" s="74" t="s">
        <v>36</v>
      </c>
      <c r="AB165" s="74"/>
      <c r="AC165" s="74"/>
      <c r="AD165" s="74" t="s">
        <v>36</v>
      </c>
      <c r="AE165" s="74"/>
      <c r="AF165" s="74"/>
      <c r="AG165" s="74" t="s">
        <v>36</v>
      </c>
      <c r="AH165" s="74"/>
      <c r="AI165" s="74"/>
      <c r="AJ165" s="1"/>
    </row>
    <row r="166" spans="1:36" ht="15" customHeight="1">
      <c r="A166" s="1"/>
      <c r="B166" s="75" t="s">
        <v>53</v>
      </c>
      <c r="C166" s="75"/>
      <c r="D166" s="75" t="s">
        <v>54</v>
      </c>
      <c r="E166" s="75"/>
      <c r="F166" s="75"/>
      <c r="G166" s="75"/>
      <c r="H166" s="75"/>
      <c r="I166" s="75"/>
      <c r="J166" s="75"/>
      <c r="K166" s="75"/>
      <c r="L166" s="74" t="s">
        <v>57</v>
      </c>
      <c r="M166" s="74"/>
      <c r="N166" s="74"/>
      <c r="O166" s="74" t="s">
        <v>303</v>
      </c>
      <c r="P166" s="74"/>
      <c r="Q166" s="74" t="s">
        <v>303</v>
      </c>
      <c r="R166" s="74"/>
      <c r="S166" s="74"/>
      <c r="T166" s="74" t="s">
        <v>303</v>
      </c>
      <c r="U166" s="74"/>
      <c r="V166" s="74" t="s">
        <v>303</v>
      </c>
      <c r="W166" s="74"/>
      <c r="X166" s="74" t="s">
        <v>57</v>
      </c>
      <c r="Y166" s="74"/>
      <c r="Z166" s="74"/>
      <c r="AA166" s="74" t="s">
        <v>36</v>
      </c>
      <c r="AB166" s="74"/>
      <c r="AC166" s="74"/>
      <c r="AD166" s="74" t="s">
        <v>36</v>
      </c>
      <c r="AE166" s="74"/>
      <c r="AF166" s="74"/>
      <c r="AG166" s="74" t="s">
        <v>36</v>
      </c>
      <c r="AH166" s="74"/>
      <c r="AI166" s="74"/>
      <c r="AJ166" s="1"/>
    </row>
    <row r="167" spans="1:36" ht="15" customHeight="1">
      <c r="A167" s="1"/>
      <c r="B167" s="38" t="s">
        <v>55</v>
      </c>
      <c r="C167" s="38"/>
      <c r="D167" s="38" t="s">
        <v>56</v>
      </c>
      <c r="E167" s="38"/>
      <c r="F167" s="38"/>
      <c r="G167" s="38"/>
      <c r="H167" s="38"/>
      <c r="I167" s="38"/>
      <c r="J167" s="38"/>
      <c r="K167" s="38"/>
      <c r="L167" s="42" t="s">
        <v>57</v>
      </c>
      <c r="M167" s="42"/>
      <c r="N167" s="42"/>
      <c r="O167" s="42" t="s">
        <v>303</v>
      </c>
      <c r="P167" s="42"/>
      <c r="Q167" s="42" t="s">
        <v>303</v>
      </c>
      <c r="R167" s="42"/>
      <c r="S167" s="42"/>
      <c r="T167" s="42" t="s">
        <v>57</v>
      </c>
      <c r="U167" s="42"/>
      <c r="V167" s="42" t="s">
        <v>57</v>
      </c>
      <c r="W167" s="42"/>
      <c r="X167" s="42" t="s">
        <v>57</v>
      </c>
      <c r="Y167" s="42"/>
      <c r="Z167" s="42"/>
      <c r="AA167" s="42" t="s">
        <v>36</v>
      </c>
      <c r="AB167" s="42"/>
      <c r="AC167" s="42"/>
      <c r="AD167" s="42" t="s">
        <v>57</v>
      </c>
      <c r="AE167" s="42"/>
      <c r="AF167" s="42"/>
      <c r="AG167" s="42" t="s">
        <v>57</v>
      </c>
      <c r="AH167" s="42"/>
      <c r="AI167" s="42"/>
      <c r="AJ167" s="1"/>
    </row>
    <row r="168" spans="1:36" ht="12.9" customHeight="1">
      <c r="A168" s="1"/>
      <c r="B168" s="69" t="s">
        <v>217</v>
      </c>
      <c r="C168" s="69"/>
      <c r="D168" s="69"/>
      <c r="E168" s="69"/>
      <c r="F168" s="69"/>
      <c r="G168" s="69"/>
      <c r="H168" s="69"/>
      <c r="I168" s="69"/>
      <c r="J168" s="68" t="s">
        <v>298</v>
      </c>
      <c r="K168" s="68"/>
      <c r="L168" s="68"/>
      <c r="M168" s="68"/>
      <c r="N168" s="68"/>
      <c r="O168" s="68" t="s">
        <v>304</v>
      </c>
      <c r="P168" s="68"/>
      <c r="Q168" s="68" t="s">
        <v>305</v>
      </c>
      <c r="R168" s="68"/>
      <c r="S168" s="68"/>
      <c r="T168" s="68" t="s">
        <v>305</v>
      </c>
      <c r="U168" s="68"/>
      <c r="V168" s="68" t="s">
        <v>305</v>
      </c>
      <c r="W168" s="68"/>
      <c r="X168" s="68" t="s">
        <v>306</v>
      </c>
      <c r="Y168" s="68"/>
      <c r="Z168" s="68"/>
      <c r="AA168" s="68" t="s">
        <v>307</v>
      </c>
      <c r="AB168" s="68"/>
      <c r="AC168" s="68"/>
      <c r="AD168" s="68" t="s">
        <v>36</v>
      </c>
      <c r="AE168" s="68"/>
      <c r="AF168" s="68"/>
      <c r="AG168" s="68" t="s">
        <v>36</v>
      </c>
      <c r="AH168" s="68"/>
      <c r="AI168" s="68"/>
      <c r="AJ168" s="1"/>
    </row>
    <row r="169" spans="1:36" ht="15" customHeight="1">
      <c r="A169" s="1"/>
      <c r="B169" s="75" t="s">
        <v>15</v>
      </c>
      <c r="C169" s="75"/>
      <c r="D169" s="75" t="s">
        <v>52</v>
      </c>
      <c r="E169" s="75"/>
      <c r="F169" s="75"/>
      <c r="G169" s="75"/>
      <c r="H169" s="75"/>
      <c r="I169" s="75"/>
      <c r="J169" s="75"/>
      <c r="K169" s="75"/>
      <c r="L169" s="74" t="s">
        <v>298</v>
      </c>
      <c r="M169" s="74"/>
      <c r="N169" s="74"/>
      <c r="O169" s="74" t="s">
        <v>304</v>
      </c>
      <c r="P169" s="74"/>
      <c r="Q169" s="74" t="s">
        <v>305</v>
      </c>
      <c r="R169" s="74"/>
      <c r="S169" s="74"/>
      <c r="T169" s="74" t="s">
        <v>305</v>
      </c>
      <c r="U169" s="74"/>
      <c r="V169" s="74" t="s">
        <v>305</v>
      </c>
      <c r="W169" s="74"/>
      <c r="X169" s="74" t="s">
        <v>306</v>
      </c>
      <c r="Y169" s="74"/>
      <c r="Z169" s="74"/>
      <c r="AA169" s="74" t="s">
        <v>307</v>
      </c>
      <c r="AB169" s="74"/>
      <c r="AC169" s="74"/>
      <c r="AD169" s="74" t="s">
        <v>36</v>
      </c>
      <c r="AE169" s="74"/>
      <c r="AF169" s="74"/>
      <c r="AG169" s="74" t="s">
        <v>36</v>
      </c>
      <c r="AH169" s="74"/>
      <c r="AI169" s="74"/>
      <c r="AJ169" s="1"/>
    </row>
    <row r="170" spans="1:36" ht="0.9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0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0.9" customHeight="1">
      <c r="A171" s="1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1"/>
    </row>
    <row r="172" spans="1:36" ht="12" customHeight="1">
      <c r="A172" s="1"/>
      <c r="B172" s="38" t="s">
        <v>97</v>
      </c>
      <c r="C172" s="38"/>
      <c r="D172" s="38"/>
      <c r="E172" s="1"/>
      <c r="F172" s="1"/>
      <c r="G172" s="42" t="s">
        <v>308</v>
      </c>
      <c r="H172" s="42"/>
      <c r="I172" s="42"/>
      <c r="J172" s="42"/>
      <c r="K172" s="42"/>
      <c r="L172" s="42"/>
      <c r="M172" s="38" t="s">
        <v>99</v>
      </c>
      <c r="N172" s="38"/>
      <c r="O172" s="38"/>
      <c r="P172" s="38"/>
      <c r="Q172" s="38"/>
      <c r="R172" s="38"/>
      <c r="S172" s="1"/>
      <c r="T172" s="1"/>
      <c r="U172" s="1"/>
      <c r="V172" s="1"/>
      <c r="W172" s="1"/>
      <c r="X172" s="1"/>
      <c r="Y172" s="1"/>
      <c r="Z172" s="1"/>
      <c r="AA172" s="1"/>
      <c r="AB172" s="42" t="s">
        <v>100</v>
      </c>
      <c r="AC172" s="42"/>
      <c r="AD172" s="42"/>
      <c r="AE172" s="42"/>
      <c r="AF172" s="42"/>
      <c r="AG172" s="42"/>
      <c r="AH172" s="42"/>
      <c r="AI172" s="1"/>
      <c r="AJ172" s="1"/>
    </row>
    <row r="173" spans="1:36" ht="29.1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0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100000000000001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0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2" customHeight="1">
      <c r="A175" s="1"/>
      <c r="B175" s="75" t="s">
        <v>0</v>
      </c>
      <c r="C175" s="75"/>
      <c r="D175" s="75"/>
      <c r="E175" s="75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0"/>
      <c r="Q175" s="1"/>
      <c r="R175" s="1"/>
      <c r="S175" s="1"/>
      <c r="T175" s="1"/>
      <c r="U175" s="1"/>
      <c r="V175" s="1"/>
      <c r="W175" s="1"/>
      <c r="X175" s="1"/>
      <c r="Y175" s="42" t="s">
        <v>1</v>
      </c>
      <c r="Z175" s="42"/>
      <c r="AA175" s="42"/>
      <c r="AB175" s="42"/>
      <c r="AC175" s="42"/>
      <c r="AD175" s="42"/>
      <c r="AE175" s="1"/>
      <c r="AF175" s="38" t="s">
        <v>2</v>
      </c>
      <c r="AG175" s="38"/>
      <c r="AH175" s="38"/>
      <c r="AI175" s="38"/>
      <c r="AJ175" s="1"/>
    </row>
    <row r="176" spans="1:36" ht="12" customHeight="1">
      <c r="A176" s="1"/>
      <c r="B176" s="38"/>
      <c r="C176" s="38"/>
      <c r="D176" s="38"/>
      <c r="E176" s="3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0"/>
      <c r="Q176" s="1"/>
      <c r="R176" s="1"/>
      <c r="S176" s="1"/>
      <c r="T176" s="1"/>
      <c r="U176" s="1"/>
      <c r="V176" s="1"/>
      <c r="W176" s="1"/>
      <c r="X176" s="1"/>
      <c r="Y176" s="42" t="s">
        <v>3</v>
      </c>
      <c r="Z176" s="42"/>
      <c r="AA176" s="42"/>
      <c r="AB176" s="42"/>
      <c r="AC176" s="42"/>
      <c r="AD176" s="42"/>
      <c r="AE176" s="1"/>
      <c r="AF176" s="38" t="s">
        <v>4</v>
      </c>
      <c r="AG176" s="38"/>
      <c r="AH176" s="38"/>
      <c r="AI176" s="38"/>
      <c r="AJ176" s="1"/>
    </row>
    <row r="177" spans="1:36" ht="12" customHeight="1">
      <c r="A177" s="1"/>
      <c r="B177" s="2"/>
      <c r="C177" s="2"/>
      <c r="D177" s="2"/>
      <c r="E177" s="2"/>
      <c r="F177" s="2"/>
      <c r="G177" s="2"/>
      <c r="H177" s="2"/>
      <c r="I177" s="48" t="s">
        <v>7</v>
      </c>
      <c r="J177" s="48"/>
      <c r="K177" s="48"/>
      <c r="L177" s="48"/>
      <c r="M177" s="48"/>
      <c r="N177" s="48"/>
      <c r="O177" s="48"/>
      <c r="P177" s="31" t="s">
        <v>8</v>
      </c>
      <c r="Q177" s="2"/>
      <c r="R177" s="49" t="s">
        <v>9</v>
      </c>
      <c r="S177" s="49"/>
      <c r="T177" s="2"/>
      <c r="U177" s="3" t="s">
        <v>9</v>
      </c>
      <c r="V177" s="2"/>
      <c r="W177" s="3" t="s">
        <v>9</v>
      </c>
      <c r="X177" s="2"/>
      <c r="Y177" s="2"/>
      <c r="Z177" s="50" t="s">
        <v>10</v>
      </c>
      <c r="AA177" s="50"/>
      <c r="AB177" s="50"/>
      <c r="AC177" s="50"/>
      <c r="AD177" s="50"/>
      <c r="AE177" s="50"/>
      <c r="AF177" s="50"/>
      <c r="AG177" s="50"/>
      <c r="AH177" s="50"/>
      <c r="AI177" s="50"/>
      <c r="AJ177" s="1"/>
    </row>
    <row r="178" spans="1:36" ht="12" customHeight="1">
      <c r="A178" s="1"/>
      <c r="B178" s="51" t="s">
        <v>11</v>
      </c>
      <c r="C178" s="52" t="s">
        <v>12</v>
      </c>
      <c r="D178" s="52"/>
      <c r="E178" s="52"/>
      <c r="F178" s="52"/>
      <c r="G178" s="52"/>
      <c r="H178" s="1"/>
      <c r="I178" s="1"/>
      <c r="J178" s="1"/>
      <c r="K178" s="53" t="s">
        <v>13</v>
      </c>
      <c r="L178" s="53"/>
      <c r="M178" s="53"/>
      <c r="N178" s="1"/>
      <c r="O178" s="1"/>
      <c r="P178" s="32" t="s">
        <v>14</v>
      </c>
      <c r="Q178" s="1"/>
      <c r="R178" s="53" t="s">
        <v>15</v>
      </c>
      <c r="S178" s="53"/>
      <c r="T178" s="1"/>
      <c r="U178" s="5" t="s">
        <v>16</v>
      </c>
      <c r="V178" s="1"/>
      <c r="W178" s="5" t="s">
        <v>17</v>
      </c>
      <c r="X178" s="1"/>
      <c r="Y178" s="1"/>
      <c r="Z178" s="6" t="s">
        <v>18</v>
      </c>
      <c r="AA178" s="1"/>
      <c r="AB178" s="1"/>
      <c r="AC178" s="6" t="s">
        <v>19</v>
      </c>
      <c r="AD178" s="1"/>
      <c r="AE178" s="1"/>
      <c r="AF178" s="6" t="s">
        <v>20</v>
      </c>
      <c r="AG178" s="1"/>
      <c r="AH178" s="54" t="s">
        <v>21</v>
      </c>
      <c r="AI178" s="54"/>
      <c r="AJ178" s="1"/>
    </row>
    <row r="179" spans="1:36" ht="12" customHeight="1">
      <c r="A179" s="1"/>
      <c r="B179" s="51"/>
      <c r="C179" s="52"/>
      <c r="D179" s="52"/>
      <c r="E179" s="52"/>
      <c r="F179" s="52"/>
      <c r="G179" s="52"/>
      <c r="H179" s="7"/>
      <c r="I179" s="51" t="s">
        <v>22</v>
      </c>
      <c r="J179" s="51"/>
      <c r="K179" s="51"/>
      <c r="L179" s="51"/>
      <c r="M179" s="51"/>
      <c r="N179" s="51"/>
      <c r="O179" s="51"/>
      <c r="P179" s="33" t="s">
        <v>23</v>
      </c>
      <c r="Q179" s="7"/>
      <c r="R179" s="51" t="s">
        <v>24</v>
      </c>
      <c r="S179" s="51"/>
      <c r="T179" s="7"/>
      <c r="U179" s="4" t="s">
        <v>25</v>
      </c>
      <c r="V179" s="7"/>
      <c r="W179" s="4" t="s">
        <v>26</v>
      </c>
      <c r="X179" s="7"/>
      <c r="Y179" s="7"/>
      <c r="Z179" s="4" t="s">
        <v>27</v>
      </c>
      <c r="AA179" s="7"/>
      <c r="AB179" s="7"/>
      <c r="AC179" s="4" t="s">
        <v>28</v>
      </c>
      <c r="AD179" s="7"/>
      <c r="AE179" s="7"/>
      <c r="AF179" s="4" t="s">
        <v>29</v>
      </c>
      <c r="AG179" s="7"/>
      <c r="AH179" s="51" t="s">
        <v>30</v>
      </c>
      <c r="AI179" s="51"/>
      <c r="AJ179" s="1"/>
    </row>
    <row r="180" spans="1:36" ht="3.9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0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5" customHeight="1">
      <c r="A181" s="1"/>
      <c r="B181" s="75" t="s">
        <v>128</v>
      </c>
      <c r="C181" s="75"/>
      <c r="D181" s="75" t="s">
        <v>129</v>
      </c>
      <c r="E181" s="75"/>
      <c r="F181" s="75"/>
      <c r="G181" s="75"/>
      <c r="H181" s="75"/>
      <c r="I181" s="75"/>
      <c r="J181" s="75"/>
      <c r="K181" s="75"/>
      <c r="L181" s="74" t="s">
        <v>57</v>
      </c>
      <c r="M181" s="74"/>
      <c r="N181" s="74"/>
      <c r="O181" s="74" t="s">
        <v>309</v>
      </c>
      <c r="P181" s="74"/>
      <c r="Q181" s="74" t="s">
        <v>57</v>
      </c>
      <c r="R181" s="74"/>
      <c r="S181" s="74"/>
      <c r="T181" s="74" t="s">
        <v>57</v>
      </c>
      <c r="U181" s="74"/>
      <c r="V181" s="74" t="s">
        <v>57</v>
      </c>
      <c r="W181" s="74"/>
      <c r="X181" s="74" t="s">
        <v>57</v>
      </c>
      <c r="Y181" s="74"/>
      <c r="Z181" s="74"/>
      <c r="AA181" s="74" t="s">
        <v>57</v>
      </c>
      <c r="AB181" s="74"/>
      <c r="AC181" s="74"/>
      <c r="AD181" s="74" t="s">
        <v>57</v>
      </c>
      <c r="AE181" s="74"/>
      <c r="AF181" s="74"/>
      <c r="AG181" s="74" t="s">
        <v>57</v>
      </c>
      <c r="AH181" s="74"/>
      <c r="AI181" s="74"/>
      <c r="AJ181" s="1"/>
    </row>
    <row r="182" spans="1:36" ht="15" customHeight="1">
      <c r="A182" s="1"/>
      <c r="B182" s="38" t="s">
        <v>132</v>
      </c>
      <c r="C182" s="38"/>
      <c r="D182" s="38" t="s">
        <v>133</v>
      </c>
      <c r="E182" s="38"/>
      <c r="F182" s="38"/>
      <c r="G182" s="38"/>
      <c r="H182" s="38"/>
      <c r="I182" s="38"/>
      <c r="J182" s="38"/>
      <c r="K182" s="38"/>
      <c r="L182" s="42" t="s">
        <v>57</v>
      </c>
      <c r="M182" s="42"/>
      <c r="N182" s="42"/>
      <c r="O182" s="42" t="s">
        <v>310</v>
      </c>
      <c r="P182" s="42"/>
      <c r="Q182" s="42" t="s">
        <v>57</v>
      </c>
      <c r="R182" s="42"/>
      <c r="S182" s="42"/>
      <c r="T182" s="42" t="s">
        <v>57</v>
      </c>
      <c r="U182" s="42"/>
      <c r="V182" s="42" t="s">
        <v>57</v>
      </c>
      <c r="W182" s="42"/>
      <c r="X182" s="42" t="s">
        <v>57</v>
      </c>
      <c r="Y182" s="42"/>
      <c r="Z182" s="42"/>
      <c r="AA182" s="42" t="s">
        <v>57</v>
      </c>
      <c r="AB182" s="42"/>
      <c r="AC182" s="42"/>
      <c r="AD182" s="42" t="s">
        <v>57</v>
      </c>
      <c r="AE182" s="42"/>
      <c r="AF182" s="42"/>
      <c r="AG182" s="42" t="s">
        <v>57</v>
      </c>
      <c r="AH182" s="42"/>
      <c r="AI182" s="42"/>
      <c r="AJ182" s="1"/>
    </row>
    <row r="183" spans="1:36" ht="15" customHeight="1">
      <c r="A183" s="1"/>
      <c r="B183" s="38" t="s">
        <v>136</v>
      </c>
      <c r="C183" s="38"/>
      <c r="D183" s="38" t="s">
        <v>137</v>
      </c>
      <c r="E183" s="38"/>
      <c r="F183" s="38"/>
      <c r="G183" s="38"/>
      <c r="H183" s="38"/>
      <c r="I183" s="38"/>
      <c r="J183" s="38"/>
      <c r="K183" s="38"/>
      <c r="L183" s="42" t="s">
        <v>57</v>
      </c>
      <c r="M183" s="42"/>
      <c r="N183" s="42"/>
      <c r="O183" s="42" t="s">
        <v>311</v>
      </c>
      <c r="P183" s="42"/>
      <c r="Q183" s="42" t="s">
        <v>57</v>
      </c>
      <c r="R183" s="42"/>
      <c r="S183" s="42"/>
      <c r="T183" s="42" t="s">
        <v>57</v>
      </c>
      <c r="U183" s="42"/>
      <c r="V183" s="42" t="s">
        <v>57</v>
      </c>
      <c r="W183" s="42"/>
      <c r="X183" s="42" t="s">
        <v>57</v>
      </c>
      <c r="Y183" s="42"/>
      <c r="Z183" s="42"/>
      <c r="AA183" s="42" t="s">
        <v>57</v>
      </c>
      <c r="AB183" s="42"/>
      <c r="AC183" s="42"/>
      <c r="AD183" s="42" t="s">
        <v>57</v>
      </c>
      <c r="AE183" s="42"/>
      <c r="AF183" s="42"/>
      <c r="AG183" s="42" t="s">
        <v>57</v>
      </c>
      <c r="AH183" s="42"/>
      <c r="AI183" s="42"/>
      <c r="AJ183" s="1"/>
    </row>
    <row r="184" spans="1:36" ht="15" customHeight="1">
      <c r="A184" s="1"/>
      <c r="B184" s="38" t="s">
        <v>141</v>
      </c>
      <c r="C184" s="38"/>
      <c r="D184" s="38" t="s">
        <v>142</v>
      </c>
      <c r="E184" s="38"/>
      <c r="F184" s="38"/>
      <c r="G184" s="38"/>
      <c r="H184" s="38"/>
      <c r="I184" s="38"/>
      <c r="J184" s="38"/>
      <c r="K184" s="38"/>
      <c r="L184" s="42" t="s">
        <v>57</v>
      </c>
      <c r="M184" s="42"/>
      <c r="N184" s="42"/>
      <c r="O184" s="42" t="s">
        <v>312</v>
      </c>
      <c r="P184" s="42"/>
      <c r="Q184" s="42" t="s">
        <v>57</v>
      </c>
      <c r="R184" s="42"/>
      <c r="S184" s="42"/>
      <c r="T184" s="42" t="s">
        <v>57</v>
      </c>
      <c r="U184" s="42"/>
      <c r="V184" s="42" t="s">
        <v>57</v>
      </c>
      <c r="W184" s="42"/>
      <c r="X184" s="42" t="s">
        <v>57</v>
      </c>
      <c r="Y184" s="42"/>
      <c r="Z184" s="42"/>
      <c r="AA184" s="42" t="s">
        <v>57</v>
      </c>
      <c r="AB184" s="42"/>
      <c r="AC184" s="42"/>
      <c r="AD184" s="42" t="s">
        <v>57</v>
      </c>
      <c r="AE184" s="42"/>
      <c r="AF184" s="42"/>
      <c r="AG184" s="42" t="s">
        <v>57</v>
      </c>
      <c r="AH184" s="42"/>
      <c r="AI184" s="42"/>
      <c r="AJ184" s="1"/>
    </row>
    <row r="185" spans="1:36" ht="15" customHeight="1">
      <c r="A185" s="1"/>
      <c r="B185" s="75" t="s">
        <v>53</v>
      </c>
      <c r="C185" s="75"/>
      <c r="D185" s="75" t="s">
        <v>54</v>
      </c>
      <c r="E185" s="75"/>
      <c r="F185" s="75"/>
      <c r="G185" s="75"/>
      <c r="H185" s="75"/>
      <c r="I185" s="75"/>
      <c r="J185" s="75"/>
      <c r="K185" s="75"/>
      <c r="L185" s="74" t="s">
        <v>298</v>
      </c>
      <c r="M185" s="74"/>
      <c r="N185" s="74"/>
      <c r="O185" s="74" t="s">
        <v>313</v>
      </c>
      <c r="P185" s="74"/>
      <c r="Q185" s="74" t="s">
        <v>305</v>
      </c>
      <c r="R185" s="74"/>
      <c r="S185" s="74"/>
      <c r="T185" s="74" t="s">
        <v>305</v>
      </c>
      <c r="U185" s="74"/>
      <c r="V185" s="74" t="s">
        <v>305</v>
      </c>
      <c r="W185" s="74"/>
      <c r="X185" s="74" t="s">
        <v>314</v>
      </c>
      <c r="Y185" s="74"/>
      <c r="Z185" s="74"/>
      <c r="AA185" s="74" t="s">
        <v>315</v>
      </c>
      <c r="AB185" s="74"/>
      <c r="AC185" s="74"/>
      <c r="AD185" s="74" t="s">
        <v>36</v>
      </c>
      <c r="AE185" s="74"/>
      <c r="AF185" s="74"/>
      <c r="AG185" s="74" t="s">
        <v>36</v>
      </c>
      <c r="AH185" s="74"/>
      <c r="AI185" s="74"/>
      <c r="AJ185" s="1"/>
    </row>
    <row r="186" spans="1:36" ht="15" customHeight="1">
      <c r="A186" s="1"/>
      <c r="B186" s="38" t="s">
        <v>103</v>
      </c>
      <c r="C186" s="38"/>
      <c r="D186" s="38" t="s">
        <v>104</v>
      </c>
      <c r="E186" s="38"/>
      <c r="F186" s="38"/>
      <c r="G186" s="38"/>
      <c r="H186" s="38"/>
      <c r="I186" s="38"/>
      <c r="J186" s="38"/>
      <c r="K186" s="38"/>
      <c r="L186" s="42" t="s">
        <v>57</v>
      </c>
      <c r="M186" s="42"/>
      <c r="N186" s="42"/>
      <c r="O186" s="42" t="s">
        <v>60</v>
      </c>
      <c r="P186" s="42"/>
      <c r="Q186" s="42" t="s">
        <v>57</v>
      </c>
      <c r="R186" s="42"/>
      <c r="S186" s="42"/>
      <c r="T186" s="42" t="s">
        <v>57</v>
      </c>
      <c r="U186" s="42"/>
      <c r="V186" s="42" t="s">
        <v>57</v>
      </c>
      <c r="W186" s="42"/>
      <c r="X186" s="42" t="s">
        <v>57</v>
      </c>
      <c r="Y186" s="42"/>
      <c r="Z186" s="42"/>
      <c r="AA186" s="42" t="s">
        <v>57</v>
      </c>
      <c r="AB186" s="42"/>
      <c r="AC186" s="42"/>
      <c r="AD186" s="42" t="s">
        <v>57</v>
      </c>
      <c r="AE186" s="42"/>
      <c r="AF186" s="42"/>
      <c r="AG186" s="42" t="s">
        <v>57</v>
      </c>
      <c r="AH186" s="42"/>
      <c r="AI186" s="42"/>
      <c r="AJ186" s="1"/>
    </row>
    <row r="187" spans="1:36" ht="15" customHeight="1">
      <c r="A187" s="1"/>
      <c r="B187" s="38" t="s">
        <v>80</v>
      </c>
      <c r="C187" s="38"/>
      <c r="D187" s="38" t="s">
        <v>81</v>
      </c>
      <c r="E187" s="38"/>
      <c r="F187" s="38"/>
      <c r="G187" s="38"/>
      <c r="H187" s="38"/>
      <c r="I187" s="38"/>
      <c r="J187" s="38"/>
      <c r="K187" s="38"/>
      <c r="L187" s="42" t="s">
        <v>298</v>
      </c>
      <c r="M187" s="42"/>
      <c r="N187" s="42"/>
      <c r="O187" s="42" t="s">
        <v>316</v>
      </c>
      <c r="P187" s="42"/>
      <c r="Q187" s="42" t="s">
        <v>305</v>
      </c>
      <c r="R187" s="42"/>
      <c r="S187" s="42"/>
      <c r="T187" s="42" t="s">
        <v>57</v>
      </c>
      <c r="U187" s="42"/>
      <c r="V187" s="42" t="s">
        <v>57</v>
      </c>
      <c r="W187" s="42"/>
      <c r="X187" s="42" t="s">
        <v>317</v>
      </c>
      <c r="Y187" s="42"/>
      <c r="Z187" s="42"/>
      <c r="AA187" s="42" t="s">
        <v>318</v>
      </c>
      <c r="AB187" s="42"/>
      <c r="AC187" s="42"/>
      <c r="AD187" s="42" t="s">
        <v>57</v>
      </c>
      <c r="AE187" s="42"/>
      <c r="AF187" s="42"/>
      <c r="AG187" s="42" t="s">
        <v>57</v>
      </c>
      <c r="AH187" s="42"/>
      <c r="AI187" s="42"/>
      <c r="AJ187" s="1"/>
    </row>
    <row r="188" spans="1:36" ht="12.9" customHeight="1">
      <c r="A188" s="1"/>
      <c r="B188" s="72" t="s">
        <v>319</v>
      </c>
      <c r="C188" s="72"/>
      <c r="D188" s="72"/>
      <c r="E188" s="72"/>
      <c r="F188" s="72"/>
      <c r="G188" s="72"/>
      <c r="H188" s="72"/>
      <c r="I188" s="72"/>
      <c r="J188" s="71" t="s">
        <v>320</v>
      </c>
      <c r="K188" s="71"/>
      <c r="L188" s="71"/>
      <c r="M188" s="71"/>
      <c r="N188" s="71"/>
      <c r="O188" s="71" t="s">
        <v>321</v>
      </c>
      <c r="P188" s="71"/>
      <c r="Q188" s="71" t="s">
        <v>322</v>
      </c>
      <c r="R188" s="71"/>
      <c r="S188" s="71"/>
      <c r="T188" s="71" t="s">
        <v>322</v>
      </c>
      <c r="U188" s="71"/>
      <c r="V188" s="71" t="s">
        <v>322</v>
      </c>
      <c r="W188" s="71"/>
      <c r="X188" s="71" t="s">
        <v>323</v>
      </c>
      <c r="Y188" s="71"/>
      <c r="Z188" s="71"/>
      <c r="AA188" s="71" t="s">
        <v>324</v>
      </c>
      <c r="AB188" s="71"/>
      <c r="AC188" s="71"/>
      <c r="AD188" s="71" t="s">
        <v>36</v>
      </c>
      <c r="AE188" s="71"/>
      <c r="AF188" s="71"/>
      <c r="AG188" s="71" t="s">
        <v>36</v>
      </c>
      <c r="AH188" s="71"/>
      <c r="AI188" s="71"/>
      <c r="AJ188" s="1"/>
    </row>
    <row r="189" spans="1:36" ht="12.9" customHeight="1">
      <c r="A189" s="1"/>
      <c r="B189" s="69" t="s">
        <v>91</v>
      </c>
      <c r="C189" s="69"/>
      <c r="D189" s="69"/>
      <c r="E189" s="69"/>
      <c r="F189" s="69"/>
      <c r="G189" s="69"/>
      <c r="H189" s="69"/>
      <c r="I189" s="69"/>
      <c r="J189" s="68" t="s">
        <v>320</v>
      </c>
      <c r="K189" s="68"/>
      <c r="L189" s="68"/>
      <c r="M189" s="68"/>
      <c r="N189" s="68"/>
      <c r="O189" s="70" t="s">
        <v>321</v>
      </c>
      <c r="P189" s="70"/>
      <c r="Q189" s="68" t="s">
        <v>322</v>
      </c>
      <c r="R189" s="68"/>
      <c r="S189" s="68"/>
      <c r="T189" s="68" t="s">
        <v>322</v>
      </c>
      <c r="U189" s="68"/>
      <c r="V189" s="68" t="s">
        <v>322</v>
      </c>
      <c r="W189" s="68"/>
      <c r="X189" s="68" t="s">
        <v>323</v>
      </c>
      <c r="Y189" s="68"/>
      <c r="Z189" s="68"/>
      <c r="AA189" s="68" t="s">
        <v>324</v>
      </c>
      <c r="AB189" s="68"/>
      <c r="AC189" s="68"/>
      <c r="AD189" s="68" t="s">
        <v>36</v>
      </c>
      <c r="AE189" s="68"/>
      <c r="AF189" s="68"/>
      <c r="AG189" s="68" t="s">
        <v>36</v>
      </c>
      <c r="AH189" s="68"/>
      <c r="AI189" s="68"/>
      <c r="AJ189" s="1"/>
    </row>
    <row r="190" spans="1:36" ht="15" customHeight="1">
      <c r="A190" s="1"/>
      <c r="B190" s="75" t="s">
        <v>16</v>
      </c>
      <c r="C190" s="75"/>
      <c r="D190" s="75" t="s">
        <v>85</v>
      </c>
      <c r="E190" s="75"/>
      <c r="F190" s="75"/>
      <c r="G190" s="75"/>
      <c r="H190" s="75"/>
      <c r="I190" s="75"/>
      <c r="J190" s="75"/>
      <c r="K190" s="75"/>
      <c r="L190" s="74" t="s">
        <v>320</v>
      </c>
      <c r="M190" s="74"/>
      <c r="N190" s="74"/>
      <c r="O190" s="76" t="s">
        <v>321</v>
      </c>
      <c r="P190" s="76"/>
      <c r="Q190" s="74" t="s">
        <v>322</v>
      </c>
      <c r="R190" s="74"/>
      <c r="S190" s="74"/>
      <c r="T190" s="74" t="s">
        <v>322</v>
      </c>
      <c r="U190" s="74"/>
      <c r="V190" s="74" t="s">
        <v>322</v>
      </c>
      <c r="W190" s="74"/>
      <c r="X190" s="74" t="s">
        <v>323</v>
      </c>
      <c r="Y190" s="74"/>
      <c r="Z190" s="74"/>
      <c r="AA190" s="74" t="s">
        <v>324</v>
      </c>
      <c r="AB190" s="74"/>
      <c r="AC190" s="74"/>
      <c r="AD190" s="74" t="s">
        <v>36</v>
      </c>
      <c r="AE190" s="74"/>
      <c r="AF190" s="74"/>
      <c r="AG190" s="74" t="s">
        <v>36</v>
      </c>
      <c r="AH190" s="74"/>
      <c r="AI190" s="74"/>
      <c r="AJ190" s="1"/>
    </row>
    <row r="191" spans="1:36" ht="15" customHeight="1">
      <c r="A191" s="1"/>
      <c r="B191" s="75" t="s">
        <v>87</v>
      </c>
      <c r="C191" s="75"/>
      <c r="D191" s="75" t="s">
        <v>88</v>
      </c>
      <c r="E191" s="75"/>
      <c r="F191" s="75"/>
      <c r="G191" s="75"/>
      <c r="H191" s="75"/>
      <c r="I191" s="75"/>
      <c r="J191" s="75"/>
      <c r="K191" s="75"/>
      <c r="L191" s="74" t="s">
        <v>320</v>
      </c>
      <c r="M191" s="74"/>
      <c r="N191" s="74"/>
      <c r="O191" s="76" t="s">
        <v>321</v>
      </c>
      <c r="P191" s="76"/>
      <c r="Q191" s="74" t="s">
        <v>322</v>
      </c>
      <c r="R191" s="74"/>
      <c r="S191" s="74"/>
      <c r="T191" s="74" t="s">
        <v>322</v>
      </c>
      <c r="U191" s="74"/>
      <c r="V191" s="74" t="s">
        <v>322</v>
      </c>
      <c r="W191" s="74"/>
      <c r="X191" s="74" t="s">
        <v>323</v>
      </c>
      <c r="Y191" s="74"/>
      <c r="Z191" s="74"/>
      <c r="AA191" s="74" t="s">
        <v>324</v>
      </c>
      <c r="AB191" s="74"/>
      <c r="AC191" s="74"/>
      <c r="AD191" s="74" t="s">
        <v>36</v>
      </c>
      <c r="AE191" s="74"/>
      <c r="AF191" s="74"/>
      <c r="AG191" s="74" t="s">
        <v>36</v>
      </c>
      <c r="AH191" s="74"/>
      <c r="AI191" s="74"/>
      <c r="AJ191" s="1"/>
    </row>
    <row r="192" spans="1:36" ht="15" customHeight="1">
      <c r="A192" s="1"/>
      <c r="B192" s="38" t="s">
        <v>325</v>
      </c>
      <c r="C192" s="38"/>
      <c r="D192" s="38" t="s">
        <v>326</v>
      </c>
      <c r="E192" s="38"/>
      <c r="F192" s="38"/>
      <c r="G192" s="38"/>
      <c r="H192" s="38"/>
      <c r="I192" s="38"/>
      <c r="J192" s="38"/>
      <c r="K192" s="38"/>
      <c r="L192" s="42" t="s">
        <v>327</v>
      </c>
      <c r="M192" s="42"/>
      <c r="N192" s="42"/>
      <c r="O192" s="80">
        <v>31930</v>
      </c>
      <c r="P192" s="80"/>
      <c r="Q192" s="42" t="s">
        <v>57</v>
      </c>
      <c r="R192" s="42"/>
      <c r="S192" s="42"/>
      <c r="T192" s="42" t="s">
        <v>57</v>
      </c>
      <c r="U192" s="42"/>
      <c r="V192" s="42" t="s">
        <v>57</v>
      </c>
      <c r="W192" s="42"/>
      <c r="X192" s="42" t="s">
        <v>328</v>
      </c>
      <c r="Y192" s="42"/>
      <c r="Z192" s="42"/>
      <c r="AA192" s="42" t="s">
        <v>57</v>
      </c>
      <c r="AB192" s="42"/>
      <c r="AC192" s="42"/>
      <c r="AD192" s="42" t="s">
        <v>57</v>
      </c>
      <c r="AE192" s="42"/>
      <c r="AF192" s="42"/>
      <c r="AG192" s="42" t="s">
        <v>57</v>
      </c>
      <c r="AH192" s="42"/>
      <c r="AI192" s="42"/>
      <c r="AJ192" s="1"/>
    </row>
    <row r="193" spans="1:36" ht="15" customHeight="1">
      <c r="A193" s="1"/>
      <c r="B193" s="38" t="s">
        <v>89</v>
      </c>
      <c r="C193" s="38"/>
      <c r="D193" s="38" t="s">
        <v>90</v>
      </c>
      <c r="E193" s="38"/>
      <c r="F193" s="38"/>
      <c r="G193" s="38"/>
      <c r="H193" s="38"/>
      <c r="I193" s="38"/>
      <c r="J193" s="38"/>
      <c r="K193" s="38"/>
      <c r="L193" s="42" t="s">
        <v>329</v>
      </c>
      <c r="M193" s="42"/>
      <c r="N193" s="42"/>
      <c r="O193" s="80" t="s">
        <v>107</v>
      </c>
      <c r="P193" s="80"/>
      <c r="Q193" s="42" t="s">
        <v>106</v>
      </c>
      <c r="R193" s="42"/>
      <c r="S193" s="42"/>
      <c r="T193" s="42" t="s">
        <v>57</v>
      </c>
      <c r="U193" s="42"/>
      <c r="V193" s="42" t="s">
        <v>57</v>
      </c>
      <c r="W193" s="42"/>
      <c r="X193" s="42" t="s">
        <v>330</v>
      </c>
      <c r="Y193" s="42"/>
      <c r="Z193" s="42"/>
      <c r="AA193" s="88">
        <f>(Q193/O193)*100</f>
        <v>140.625</v>
      </c>
      <c r="AB193" s="88"/>
      <c r="AC193" s="88"/>
      <c r="AD193" s="42" t="s">
        <v>57</v>
      </c>
      <c r="AE193" s="42"/>
      <c r="AF193" s="42"/>
      <c r="AG193" s="42" t="s">
        <v>57</v>
      </c>
      <c r="AH193" s="42"/>
      <c r="AI193" s="42"/>
      <c r="AJ193" s="1"/>
    </row>
    <row r="194" spans="1:36" ht="15" customHeight="1">
      <c r="A194" s="1"/>
      <c r="B194" s="38" t="s">
        <v>271</v>
      </c>
      <c r="C194" s="38"/>
      <c r="D194" s="38" t="s">
        <v>272</v>
      </c>
      <c r="E194" s="38"/>
      <c r="F194" s="38"/>
      <c r="G194" s="38"/>
      <c r="H194" s="38"/>
      <c r="I194" s="38"/>
      <c r="J194" s="38"/>
      <c r="K194" s="38"/>
      <c r="L194" s="42" t="s">
        <v>331</v>
      </c>
      <c r="M194" s="42"/>
      <c r="N194" s="42"/>
      <c r="O194" s="80">
        <v>6070</v>
      </c>
      <c r="P194" s="80"/>
      <c r="Q194" s="42" t="s">
        <v>86</v>
      </c>
      <c r="R194" s="42"/>
      <c r="S194" s="42"/>
      <c r="T194" s="42" t="s">
        <v>57</v>
      </c>
      <c r="U194" s="42"/>
      <c r="V194" s="42" t="s">
        <v>57</v>
      </c>
      <c r="W194" s="42"/>
      <c r="X194" s="42" t="s">
        <v>332</v>
      </c>
      <c r="Y194" s="42"/>
      <c r="Z194" s="42"/>
      <c r="AA194" s="88">
        <f>(Q194/O194)*100</f>
        <v>82.372322899505761</v>
      </c>
      <c r="AB194" s="88"/>
      <c r="AC194" s="88"/>
      <c r="AD194" s="42" t="s">
        <v>57</v>
      </c>
      <c r="AE194" s="42"/>
      <c r="AF194" s="42"/>
      <c r="AG194" s="42" t="s">
        <v>57</v>
      </c>
      <c r="AH194" s="42"/>
      <c r="AI194" s="42"/>
      <c r="AJ194" s="1"/>
    </row>
    <row r="195" spans="1:36" ht="263.1000000000000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0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0.9" customHeight="1">
      <c r="A196" s="1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1"/>
    </row>
    <row r="197" spans="1:36" ht="12" customHeight="1">
      <c r="A197" s="1"/>
      <c r="B197" s="38" t="s">
        <v>97</v>
      </c>
      <c r="C197" s="38"/>
      <c r="D197" s="38"/>
      <c r="E197" s="1"/>
      <c r="F197" s="1"/>
      <c r="G197" s="42" t="s">
        <v>333</v>
      </c>
      <c r="H197" s="42"/>
      <c r="I197" s="42"/>
      <c r="J197" s="42"/>
      <c r="K197" s="42"/>
      <c r="L197" s="42"/>
      <c r="M197" s="38" t="s">
        <v>99</v>
      </c>
      <c r="N197" s="38"/>
      <c r="O197" s="38"/>
      <c r="P197" s="38"/>
      <c r="Q197" s="38"/>
      <c r="R197" s="38"/>
      <c r="S197" s="1"/>
      <c r="T197" s="1"/>
      <c r="U197" s="1"/>
      <c r="V197" s="1"/>
      <c r="W197" s="1"/>
      <c r="X197" s="1"/>
      <c r="Y197" s="1"/>
      <c r="Z197" s="1"/>
      <c r="AA197" s="1"/>
      <c r="AB197" s="42" t="s">
        <v>100</v>
      </c>
      <c r="AC197" s="42"/>
      <c r="AD197" s="42"/>
      <c r="AE197" s="42"/>
      <c r="AF197" s="42"/>
      <c r="AG197" s="42"/>
      <c r="AH197" s="42"/>
      <c r="AI197" s="1"/>
      <c r="AJ197" s="1"/>
    </row>
    <row r="198" spans="1:36" ht="29.1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0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</sheetData>
  <mergeCells count="1583">
    <mergeCell ref="B119:C119"/>
    <mergeCell ref="D119:K119"/>
    <mergeCell ref="L119:N119"/>
    <mergeCell ref="O119:P119"/>
    <mergeCell ref="Q119:S119"/>
    <mergeCell ref="T119:U119"/>
    <mergeCell ref="V119:W119"/>
    <mergeCell ref="X119:Z119"/>
    <mergeCell ref="AA119:AC119"/>
    <mergeCell ref="AD119:AF119"/>
    <mergeCell ref="AG119:AI119"/>
    <mergeCell ref="B120:C120"/>
    <mergeCell ref="D120:K120"/>
    <mergeCell ref="L120:N120"/>
    <mergeCell ref="O120:P120"/>
    <mergeCell ref="Q120:S120"/>
    <mergeCell ref="T120:U120"/>
    <mergeCell ref="V120:W120"/>
    <mergeCell ref="X120:Z120"/>
    <mergeCell ref="AA120:AC120"/>
    <mergeCell ref="AD120:AF120"/>
    <mergeCell ref="AG120:AI120"/>
    <mergeCell ref="AG194:AI194"/>
    <mergeCell ref="B196:AI196"/>
    <mergeCell ref="B197:D197"/>
    <mergeCell ref="G197:L197"/>
    <mergeCell ref="M197:R197"/>
    <mergeCell ref="AB197:AH197"/>
    <mergeCell ref="T194:U194"/>
    <mergeCell ref="V194:W194"/>
    <mergeCell ref="X194:Z194"/>
    <mergeCell ref="AA194:AC194"/>
    <mergeCell ref="AD194:AF194"/>
    <mergeCell ref="B194:C194"/>
    <mergeCell ref="D194:K194"/>
    <mergeCell ref="L194:N194"/>
    <mergeCell ref="O194:P194"/>
    <mergeCell ref="Q194:S194"/>
    <mergeCell ref="AG192:AI192"/>
    <mergeCell ref="B193:C193"/>
    <mergeCell ref="D193:K193"/>
    <mergeCell ref="L193:N193"/>
    <mergeCell ref="O193:P193"/>
    <mergeCell ref="Q193:S193"/>
    <mergeCell ref="T193:U193"/>
    <mergeCell ref="V193:W193"/>
    <mergeCell ref="X193:Z193"/>
    <mergeCell ref="AA193:AC193"/>
    <mergeCell ref="AD193:AF193"/>
    <mergeCell ref="AG193:AI193"/>
    <mergeCell ref="T192:U192"/>
    <mergeCell ref="V192:W192"/>
    <mergeCell ref="X192:Z192"/>
    <mergeCell ref="AA192:AC192"/>
    <mergeCell ref="AD192:AF192"/>
    <mergeCell ref="B192:C192"/>
    <mergeCell ref="D192:K192"/>
    <mergeCell ref="L192:N192"/>
    <mergeCell ref="O192:P192"/>
    <mergeCell ref="Q192:S192"/>
    <mergeCell ref="AG190:AI190"/>
    <mergeCell ref="B191:C191"/>
    <mergeCell ref="D191:K191"/>
    <mergeCell ref="L191:N191"/>
    <mergeCell ref="O191:P191"/>
    <mergeCell ref="Q191:S191"/>
    <mergeCell ref="T191:U191"/>
    <mergeCell ref="V191:W191"/>
    <mergeCell ref="X191:Z191"/>
    <mergeCell ref="AA191:AC191"/>
    <mergeCell ref="AD191:AF191"/>
    <mergeCell ref="AG191:AI191"/>
    <mergeCell ref="T190:U190"/>
    <mergeCell ref="V190:W190"/>
    <mergeCell ref="X190:Z190"/>
    <mergeCell ref="AA190:AC190"/>
    <mergeCell ref="AD190:AF190"/>
    <mergeCell ref="B190:C190"/>
    <mergeCell ref="D190:K190"/>
    <mergeCell ref="L190:N190"/>
    <mergeCell ref="O190:P190"/>
    <mergeCell ref="Q190:S190"/>
    <mergeCell ref="V189:W189"/>
    <mergeCell ref="X189:Z189"/>
    <mergeCell ref="AA189:AC189"/>
    <mergeCell ref="AD189:AF189"/>
    <mergeCell ref="AG189:AI189"/>
    <mergeCell ref="B189:I189"/>
    <mergeCell ref="J189:N189"/>
    <mergeCell ref="O189:P189"/>
    <mergeCell ref="Q189:S189"/>
    <mergeCell ref="T189:U189"/>
    <mergeCell ref="AG187:AI187"/>
    <mergeCell ref="B188:I188"/>
    <mergeCell ref="J188:N188"/>
    <mergeCell ref="O188:P188"/>
    <mergeCell ref="Q188:S188"/>
    <mergeCell ref="T188:U188"/>
    <mergeCell ref="V188:W188"/>
    <mergeCell ref="X188:Z188"/>
    <mergeCell ref="AA188:AC188"/>
    <mergeCell ref="AD188:AF188"/>
    <mergeCell ref="AG188:AI188"/>
    <mergeCell ref="T187:U187"/>
    <mergeCell ref="V187:W187"/>
    <mergeCell ref="X187:Z187"/>
    <mergeCell ref="AA187:AC187"/>
    <mergeCell ref="AD187:AF187"/>
    <mergeCell ref="B187:C187"/>
    <mergeCell ref="D187:K187"/>
    <mergeCell ref="L187:N187"/>
    <mergeCell ref="O187:P187"/>
    <mergeCell ref="Q187:S187"/>
    <mergeCell ref="AG185:AI185"/>
    <mergeCell ref="B186:C186"/>
    <mergeCell ref="D186:K186"/>
    <mergeCell ref="L186:N186"/>
    <mergeCell ref="O186:P186"/>
    <mergeCell ref="Q186:S186"/>
    <mergeCell ref="T186:U186"/>
    <mergeCell ref="V186:W186"/>
    <mergeCell ref="X186:Z186"/>
    <mergeCell ref="AA186:AC186"/>
    <mergeCell ref="AD186:AF186"/>
    <mergeCell ref="AG186:AI186"/>
    <mergeCell ref="T185:U185"/>
    <mergeCell ref="V185:W185"/>
    <mergeCell ref="X185:Z185"/>
    <mergeCell ref="AA185:AC185"/>
    <mergeCell ref="AD185:AF185"/>
    <mergeCell ref="B185:C185"/>
    <mergeCell ref="D185:K185"/>
    <mergeCell ref="L185:N185"/>
    <mergeCell ref="O185:P185"/>
    <mergeCell ref="Q185:S185"/>
    <mergeCell ref="AG183:AI183"/>
    <mergeCell ref="B184:C184"/>
    <mergeCell ref="D184:K184"/>
    <mergeCell ref="L184:N184"/>
    <mergeCell ref="O184:P184"/>
    <mergeCell ref="Q184:S184"/>
    <mergeCell ref="T184:U184"/>
    <mergeCell ref="V184:W184"/>
    <mergeCell ref="X184:Z184"/>
    <mergeCell ref="AA184:AC184"/>
    <mergeCell ref="AD184:AF184"/>
    <mergeCell ref="AG184:AI184"/>
    <mergeCell ref="T183:U183"/>
    <mergeCell ref="V183:W183"/>
    <mergeCell ref="X183:Z183"/>
    <mergeCell ref="AA183:AC183"/>
    <mergeCell ref="AD183:AF183"/>
    <mergeCell ref="B183:C183"/>
    <mergeCell ref="D183:K183"/>
    <mergeCell ref="L183:N183"/>
    <mergeCell ref="O183:P183"/>
    <mergeCell ref="Q183:S183"/>
    <mergeCell ref="AG181:AI181"/>
    <mergeCell ref="B182:C182"/>
    <mergeCell ref="D182:K182"/>
    <mergeCell ref="L182:N182"/>
    <mergeCell ref="O182:P182"/>
    <mergeCell ref="Q182:S182"/>
    <mergeCell ref="T182:U182"/>
    <mergeCell ref="V182:W182"/>
    <mergeCell ref="X182:Z182"/>
    <mergeCell ref="AA182:AC182"/>
    <mergeCell ref="AD182:AF182"/>
    <mergeCell ref="AG182:AI182"/>
    <mergeCell ref="T181:U181"/>
    <mergeCell ref="V181:W181"/>
    <mergeCell ref="X181:Z181"/>
    <mergeCell ref="AA181:AC181"/>
    <mergeCell ref="AD181:AF181"/>
    <mergeCell ref="B181:C181"/>
    <mergeCell ref="D181:K181"/>
    <mergeCell ref="L181:N181"/>
    <mergeCell ref="O181:P181"/>
    <mergeCell ref="Q181:S181"/>
    <mergeCell ref="I177:O177"/>
    <mergeCell ref="R177:S177"/>
    <mergeCell ref="Z177:AI177"/>
    <mergeCell ref="B178:B179"/>
    <mergeCell ref="C178:G179"/>
    <mergeCell ref="K178:M178"/>
    <mergeCell ref="R178:S178"/>
    <mergeCell ref="AH178:AI178"/>
    <mergeCell ref="I179:O179"/>
    <mergeCell ref="R179:S179"/>
    <mergeCell ref="AH179:AI179"/>
    <mergeCell ref="B175:E175"/>
    <mergeCell ref="Y175:AD175"/>
    <mergeCell ref="AF175:AI175"/>
    <mergeCell ref="B176:E176"/>
    <mergeCell ref="Y176:AD176"/>
    <mergeCell ref="AF176:AI176"/>
    <mergeCell ref="AG169:AI169"/>
    <mergeCell ref="B171:AI171"/>
    <mergeCell ref="B172:D172"/>
    <mergeCell ref="G172:L172"/>
    <mergeCell ref="M172:R172"/>
    <mergeCell ref="AB172:AH172"/>
    <mergeCell ref="T169:U169"/>
    <mergeCell ref="V169:W169"/>
    <mergeCell ref="X169:Z169"/>
    <mergeCell ref="AA169:AC169"/>
    <mergeCell ref="AD169:AF169"/>
    <mergeCell ref="B169:C169"/>
    <mergeCell ref="D169:K169"/>
    <mergeCell ref="L169:N169"/>
    <mergeCell ref="O169:P169"/>
    <mergeCell ref="Q169:S169"/>
    <mergeCell ref="AG167:AI167"/>
    <mergeCell ref="B168:I168"/>
    <mergeCell ref="J168:N168"/>
    <mergeCell ref="O168:P168"/>
    <mergeCell ref="Q168:S168"/>
    <mergeCell ref="T168:U168"/>
    <mergeCell ref="V168:W168"/>
    <mergeCell ref="X168:Z168"/>
    <mergeCell ref="AA168:AC168"/>
    <mergeCell ref="AD168:AF168"/>
    <mergeCell ref="AG168:AI168"/>
    <mergeCell ref="T167:U167"/>
    <mergeCell ref="V167:W167"/>
    <mergeCell ref="X167:Z167"/>
    <mergeCell ref="AA167:AC167"/>
    <mergeCell ref="AD167:AF167"/>
    <mergeCell ref="B167:C167"/>
    <mergeCell ref="D167:K167"/>
    <mergeCell ref="L167:N167"/>
    <mergeCell ref="O167:P167"/>
    <mergeCell ref="Q167:S167"/>
    <mergeCell ref="AG165:AI165"/>
    <mergeCell ref="B166:C166"/>
    <mergeCell ref="D166:K166"/>
    <mergeCell ref="L166:N166"/>
    <mergeCell ref="O166:P166"/>
    <mergeCell ref="Q166:S166"/>
    <mergeCell ref="T166:U166"/>
    <mergeCell ref="V166:W166"/>
    <mergeCell ref="X166:Z166"/>
    <mergeCell ref="AA166:AC166"/>
    <mergeCell ref="AD166:AF166"/>
    <mergeCell ref="AG166:AI166"/>
    <mergeCell ref="T165:U165"/>
    <mergeCell ref="V165:W165"/>
    <mergeCell ref="X165:Z165"/>
    <mergeCell ref="AA165:AC165"/>
    <mergeCell ref="AD165:AF165"/>
    <mergeCell ref="B165:C165"/>
    <mergeCell ref="D165:K165"/>
    <mergeCell ref="L165:N165"/>
    <mergeCell ref="O165:P165"/>
    <mergeCell ref="Q165:S165"/>
    <mergeCell ref="V164:W164"/>
    <mergeCell ref="X164:Z164"/>
    <mergeCell ref="AA164:AC164"/>
    <mergeCell ref="AD164:AF164"/>
    <mergeCell ref="AG164:AI164"/>
    <mergeCell ref="B164:I164"/>
    <mergeCell ref="J164:N164"/>
    <mergeCell ref="O164:P164"/>
    <mergeCell ref="Q164:S164"/>
    <mergeCell ref="T164:U164"/>
    <mergeCell ref="V163:W163"/>
    <mergeCell ref="X163:Z163"/>
    <mergeCell ref="AA163:AC163"/>
    <mergeCell ref="AD163:AF163"/>
    <mergeCell ref="AG163:AI163"/>
    <mergeCell ref="B163:I163"/>
    <mergeCell ref="J163:N163"/>
    <mergeCell ref="O163:P163"/>
    <mergeCell ref="Q163:S163"/>
    <mergeCell ref="T163:U163"/>
    <mergeCell ref="AG161:AI161"/>
    <mergeCell ref="B162:C162"/>
    <mergeCell ref="D162:K162"/>
    <mergeCell ref="L162:N162"/>
    <mergeCell ref="O162:P162"/>
    <mergeCell ref="Q162:S162"/>
    <mergeCell ref="T162:U162"/>
    <mergeCell ref="V162:W162"/>
    <mergeCell ref="X162:Z162"/>
    <mergeCell ref="AA162:AC162"/>
    <mergeCell ref="AD162:AF162"/>
    <mergeCell ref="AG162:AI162"/>
    <mergeCell ref="T161:U161"/>
    <mergeCell ref="V161:W161"/>
    <mergeCell ref="X161:Z161"/>
    <mergeCell ref="AA161:AC161"/>
    <mergeCell ref="AD161:AF161"/>
    <mergeCell ref="B161:C161"/>
    <mergeCell ref="D161:K161"/>
    <mergeCell ref="L161:N161"/>
    <mergeCell ref="O161:P161"/>
    <mergeCell ref="Q161:S161"/>
    <mergeCell ref="AG159:AI159"/>
    <mergeCell ref="B160:C160"/>
    <mergeCell ref="D160:K160"/>
    <mergeCell ref="L160:N160"/>
    <mergeCell ref="O160:P160"/>
    <mergeCell ref="Q160:S160"/>
    <mergeCell ref="T160:U160"/>
    <mergeCell ref="V160:W160"/>
    <mergeCell ref="X160:Z160"/>
    <mergeCell ref="AA160:AC160"/>
    <mergeCell ref="AD160:AF160"/>
    <mergeCell ref="AG160:AI160"/>
    <mergeCell ref="T159:U159"/>
    <mergeCell ref="V159:W159"/>
    <mergeCell ref="X159:Z159"/>
    <mergeCell ref="AA159:AC159"/>
    <mergeCell ref="AD159:AF159"/>
    <mergeCell ref="B159:C159"/>
    <mergeCell ref="D159:K159"/>
    <mergeCell ref="L159:N159"/>
    <mergeCell ref="O159:P159"/>
    <mergeCell ref="Q159:S159"/>
    <mergeCell ref="AG157:AI157"/>
    <mergeCell ref="B158:C158"/>
    <mergeCell ref="D158:K158"/>
    <mergeCell ref="L158:N158"/>
    <mergeCell ref="O158:P158"/>
    <mergeCell ref="Q158:S158"/>
    <mergeCell ref="T158:U158"/>
    <mergeCell ref="V158:W158"/>
    <mergeCell ref="X158:Z158"/>
    <mergeCell ref="AA158:AC158"/>
    <mergeCell ref="AD158:AF158"/>
    <mergeCell ref="AG158:AI158"/>
    <mergeCell ref="T157:U157"/>
    <mergeCell ref="V157:W157"/>
    <mergeCell ref="X157:Z157"/>
    <mergeCell ref="AA157:AC157"/>
    <mergeCell ref="AD157:AF157"/>
    <mergeCell ref="B157:C157"/>
    <mergeCell ref="D157:K157"/>
    <mergeCell ref="L157:N157"/>
    <mergeCell ref="O157:P157"/>
    <mergeCell ref="Q157:S157"/>
    <mergeCell ref="AG155:AI155"/>
    <mergeCell ref="B156:C156"/>
    <mergeCell ref="D156:K156"/>
    <mergeCell ref="L156:N156"/>
    <mergeCell ref="O156:P156"/>
    <mergeCell ref="Q156:S156"/>
    <mergeCell ref="T156:U156"/>
    <mergeCell ref="V156:W156"/>
    <mergeCell ref="X156:Z156"/>
    <mergeCell ref="AA156:AC156"/>
    <mergeCell ref="AD156:AF156"/>
    <mergeCell ref="AG156:AI156"/>
    <mergeCell ref="T155:U155"/>
    <mergeCell ref="V155:W155"/>
    <mergeCell ref="X155:Z155"/>
    <mergeCell ref="AA155:AC155"/>
    <mergeCell ref="AD155:AF155"/>
    <mergeCell ref="B155:C155"/>
    <mergeCell ref="D155:K155"/>
    <mergeCell ref="L155:N155"/>
    <mergeCell ref="O155:P155"/>
    <mergeCell ref="Q155:S155"/>
    <mergeCell ref="V154:W154"/>
    <mergeCell ref="X154:Z154"/>
    <mergeCell ref="AA154:AC154"/>
    <mergeCell ref="AD154:AF154"/>
    <mergeCell ref="AG154:AI154"/>
    <mergeCell ref="B154:I154"/>
    <mergeCell ref="J154:N154"/>
    <mergeCell ref="O154:P154"/>
    <mergeCell ref="Q154:S154"/>
    <mergeCell ref="T154:U154"/>
    <mergeCell ref="V153:W153"/>
    <mergeCell ref="X153:Z153"/>
    <mergeCell ref="AA153:AC153"/>
    <mergeCell ref="AD153:AF153"/>
    <mergeCell ref="AG153:AI153"/>
    <mergeCell ref="B153:I153"/>
    <mergeCell ref="J153:N153"/>
    <mergeCell ref="O153:P153"/>
    <mergeCell ref="Q153:S153"/>
    <mergeCell ref="T153:U153"/>
    <mergeCell ref="AG151:AI151"/>
    <mergeCell ref="B152:C152"/>
    <mergeCell ref="D152:K152"/>
    <mergeCell ref="L152:N152"/>
    <mergeCell ref="O152:P152"/>
    <mergeCell ref="Q152:S152"/>
    <mergeCell ref="T152:U152"/>
    <mergeCell ref="V152:W152"/>
    <mergeCell ref="X152:Z152"/>
    <mergeCell ref="AA152:AC152"/>
    <mergeCell ref="AD152:AF152"/>
    <mergeCell ref="AG152:AI152"/>
    <mergeCell ref="T151:U151"/>
    <mergeCell ref="V151:W151"/>
    <mergeCell ref="X151:Z151"/>
    <mergeCell ref="AA151:AC151"/>
    <mergeCell ref="AD151:AF151"/>
    <mergeCell ref="B151:C151"/>
    <mergeCell ref="D151:K151"/>
    <mergeCell ref="L151:N151"/>
    <mergeCell ref="O151:P151"/>
    <mergeCell ref="Q151:S151"/>
    <mergeCell ref="AG149:AI149"/>
    <mergeCell ref="B150:C150"/>
    <mergeCell ref="D150:K150"/>
    <mergeCell ref="L150:N150"/>
    <mergeCell ref="O150:P150"/>
    <mergeCell ref="Q150:S150"/>
    <mergeCell ref="T150:U150"/>
    <mergeCell ref="V150:W150"/>
    <mergeCell ref="X150:Z150"/>
    <mergeCell ref="AA150:AC150"/>
    <mergeCell ref="AD150:AF150"/>
    <mergeCell ref="AG150:AI150"/>
    <mergeCell ref="T149:U149"/>
    <mergeCell ref="V149:W149"/>
    <mergeCell ref="X149:Z149"/>
    <mergeCell ref="AA149:AC149"/>
    <mergeCell ref="AD149:AF149"/>
    <mergeCell ref="B149:C149"/>
    <mergeCell ref="D149:K149"/>
    <mergeCell ref="L149:N149"/>
    <mergeCell ref="O149:P149"/>
    <mergeCell ref="Q149:S149"/>
    <mergeCell ref="AG147:AI147"/>
    <mergeCell ref="B148:C148"/>
    <mergeCell ref="D148:K148"/>
    <mergeCell ref="L148:N148"/>
    <mergeCell ref="O148:P148"/>
    <mergeCell ref="Q148:S148"/>
    <mergeCell ref="T148:U148"/>
    <mergeCell ref="V148:W148"/>
    <mergeCell ref="X148:Z148"/>
    <mergeCell ref="AA148:AC148"/>
    <mergeCell ref="AD148:AF148"/>
    <mergeCell ref="AG148:AI148"/>
    <mergeCell ref="T147:U147"/>
    <mergeCell ref="V147:W147"/>
    <mergeCell ref="X147:Z147"/>
    <mergeCell ref="AA147:AC147"/>
    <mergeCell ref="AD147:AF147"/>
    <mergeCell ref="B147:C147"/>
    <mergeCell ref="D147:K147"/>
    <mergeCell ref="L147:N147"/>
    <mergeCell ref="O147:P147"/>
    <mergeCell ref="Q147:S147"/>
    <mergeCell ref="AG145:AI145"/>
    <mergeCell ref="B146:C146"/>
    <mergeCell ref="D146:K146"/>
    <mergeCell ref="L146:N146"/>
    <mergeCell ref="O146:P146"/>
    <mergeCell ref="Q146:S146"/>
    <mergeCell ref="T146:U146"/>
    <mergeCell ref="V146:W146"/>
    <mergeCell ref="X146:Z146"/>
    <mergeCell ref="AA146:AC146"/>
    <mergeCell ref="AD146:AF146"/>
    <mergeCell ref="AG146:AI146"/>
    <mergeCell ref="T145:U145"/>
    <mergeCell ref="V145:W145"/>
    <mergeCell ref="X145:Z145"/>
    <mergeCell ref="AA145:AC145"/>
    <mergeCell ref="AD145:AF145"/>
    <mergeCell ref="B145:C145"/>
    <mergeCell ref="D145:K145"/>
    <mergeCell ref="L145:N145"/>
    <mergeCell ref="O145:P145"/>
    <mergeCell ref="Q145:S145"/>
    <mergeCell ref="AG143:AI143"/>
    <mergeCell ref="B144:C144"/>
    <mergeCell ref="D144:K144"/>
    <mergeCell ref="L144:N144"/>
    <mergeCell ref="O144:P144"/>
    <mergeCell ref="Q144:S144"/>
    <mergeCell ref="T144:U144"/>
    <mergeCell ref="V144:W144"/>
    <mergeCell ref="X144:Z144"/>
    <mergeCell ref="AA144:AC144"/>
    <mergeCell ref="AD144:AF144"/>
    <mergeCell ref="AG144:AI144"/>
    <mergeCell ref="T143:U143"/>
    <mergeCell ref="V143:W143"/>
    <mergeCell ref="X143:Z143"/>
    <mergeCell ref="AA143:AC143"/>
    <mergeCell ref="AD143:AF143"/>
    <mergeCell ref="B143:C143"/>
    <mergeCell ref="D143:K143"/>
    <mergeCell ref="L143:N143"/>
    <mergeCell ref="O143:P143"/>
    <mergeCell ref="Q143:S143"/>
    <mergeCell ref="AG141:AI141"/>
    <mergeCell ref="B142:C142"/>
    <mergeCell ref="D142:K142"/>
    <mergeCell ref="L142:N142"/>
    <mergeCell ref="O142:P142"/>
    <mergeCell ref="Q142:S142"/>
    <mergeCell ref="T142:U142"/>
    <mergeCell ref="V142:W142"/>
    <mergeCell ref="X142:Z142"/>
    <mergeCell ref="AA142:AC142"/>
    <mergeCell ref="AD142:AF142"/>
    <mergeCell ref="AG142:AI142"/>
    <mergeCell ref="T141:U141"/>
    <mergeCell ref="V141:W141"/>
    <mergeCell ref="X141:Z141"/>
    <mergeCell ref="AA141:AC141"/>
    <mergeCell ref="AD141:AF141"/>
    <mergeCell ref="B141:C141"/>
    <mergeCell ref="D141:K141"/>
    <mergeCell ref="L141:N141"/>
    <mergeCell ref="O141:P141"/>
    <mergeCell ref="Q141:S141"/>
    <mergeCell ref="AG139:AI139"/>
    <mergeCell ref="B140:C140"/>
    <mergeCell ref="D140:K140"/>
    <mergeCell ref="L140:N140"/>
    <mergeCell ref="O140:P140"/>
    <mergeCell ref="Q140:S140"/>
    <mergeCell ref="T140:U140"/>
    <mergeCell ref="V140:W140"/>
    <mergeCell ref="X140:Z140"/>
    <mergeCell ref="AA140:AC140"/>
    <mergeCell ref="AD140:AF140"/>
    <mergeCell ref="AG140:AI140"/>
    <mergeCell ref="T139:U139"/>
    <mergeCell ref="V139:W139"/>
    <mergeCell ref="X139:Z139"/>
    <mergeCell ref="AA139:AC139"/>
    <mergeCell ref="AD139:AF139"/>
    <mergeCell ref="B139:C139"/>
    <mergeCell ref="D139:K139"/>
    <mergeCell ref="L139:N139"/>
    <mergeCell ref="O139:P139"/>
    <mergeCell ref="Q139:S139"/>
    <mergeCell ref="V138:W138"/>
    <mergeCell ref="X138:Z138"/>
    <mergeCell ref="AA138:AC138"/>
    <mergeCell ref="AD138:AF138"/>
    <mergeCell ref="AG138:AI138"/>
    <mergeCell ref="B138:I138"/>
    <mergeCell ref="J138:N138"/>
    <mergeCell ref="O138:P138"/>
    <mergeCell ref="Q138:S138"/>
    <mergeCell ref="T138:U138"/>
    <mergeCell ref="I134:O134"/>
    <mergeCell ref="R134:S134"/>
    <mergeCell ref="Z134:AI134"/>
    <mergeCell ref="B135:B136"/>
    <mergeCell ref="C135:G136"/>
    <mergeCell ref="K135:M135"/>
    <mergeCell ref="R135:S135"/>
    <mergeCell ref="AH135:AI135"/>
    <mergeCell ref="I136:O136"/>
    <mergeCell ref="R136:S136"/>
    <mergeCell ref="AH136:AI136"/>
    <mergeCell ref="B132:E132"/>
    <mergeCell ref="Y132:AD132"/>
    <mergeCell ref="AF132:AI132"/>
    <mergeCell ref="B133:E133"/>
    <mergeCell ref="Y133:AD133"/>
    <mergeCell ref="AF133:AI133"/>
    <mergeCell ref="AG126:AI126"/>
    <mergeCell ref="B128:AI128"/>
    <mergeCell ref="B129:D129"/>
    <mergeCell ref="G129:L129"/>
    <mergeCell ref="M129:R129"/>
    <mergeCell ref="AB129:AH129"/>
    <mergeCell ref="T126:U126"/>
    <mergeCell ref="V126:W126"/>
    <mergeCell ref="X126:Z126"/>
    <mergeCell ref="AA126:AC126"/>
    <mergeCell ref="AD126:AF126"/>
    <mergeCell ref="B126:C126"/>
    <mergeCell ref="D126:K126"/>
    <mergeCell ref="L126:N126"/>
    <mergeCell ref="O126:P126"/>
    <mergeCell ref="Q126:S126"/>
    <mergeCell ref="AG124:AI124"/>
    <mergeCell ref="B125:C125"/>
    <mergeCell ref="D125:K125"/>
    <mergeCell ref="L125:N125"/>
    <mergeCell ref="O125:P125"/>
    <mergeCell ref="Q125:S125"/>
    <mergeCell ref="T125:U125"/>
    <mergeCell ref="V125:W125"/>
    <mergeCell ref="X125:Z125"/>
    <mergeCell ref="AA125:AC125"/>
    <mergeCell ref="AD125:AF125"/>
    <mergeCell ref="AG125:AI125"/>
    <mergeCell ref="T124:U124"/>
    <mergeCell ref="V124:W124"/>
    <mergeCell ref="X124:Z124"/>
    <mergeCell ref="AA124:AC124"/>
    <mergeCell ref="AD124:AF124"/>
    <mergeCell ref="B124:C124"/>
    <mergeCell ref="D124:K124"/>
    <mergeCell ref="L124:N124"/>
    <mergeCell ref="O124:P124"/>
    <mergeCell ref="Q124:S124"/>
    <mergeCell ref="V123:W123"/>
    <mergeCell ref="X123:Z123"/>
    <mergeCell ref="AA123:AC123"/>
    <mergeCell ref="AD123:AF123"/>
    <mergeCell ref="AG123:AI123"/>
    <mergeCell ref="B123:I123"/>
    <mergeCell ref="J123:N123"/>
    <mergeCell ref="O123:P123"/>
    <mergeCell ref="Q123:S123"/>
    <mergeCell ref="T123:U123"/>
    <mergeCell ref="AG121:AI121"/>
    <mergeCell ref="B122:I122"/>
    <mergeCell ref="J122:N122"/>
    <mergeCell ref="O122:P122"/>
    <mergeCell ref="Q122:S122"/>
    <mergeCell ref="T122:U122"/>
    <mergeCell ref="V122:W122"/>
    <mergeCell ref="X122:Z122"/>
    <mergeCell ref="AA122:AC122"/>
    <mergeCell ref="AD122:AF122"/>
    <mergeCell ref="AG122:AI122"/>
    <mergeCell ref="T121:U121"/>
    <mergeCell ref="V121:W121"/>
    <mergeCell ref="X121:Z121"/>
    <mergeCell ref="AA121:AC121"/>
    <mergeCell ref="AD121:AF121"/>
    <mergeCell ref="B121:C121"/>
    <mergeCell ref="D121:K121"/>
    <mergeCell ref="L121:N121"/>
    <mergeCell ref="O121:P121"/>
    <mergeCell ref="Q121:S121"/>
    <mergeCell ref="AG117:AI117"/>
    <mergeCell ref="B118:C118"/>
    <mergeCell ref="D118:K118"/>
    <mergeCell ref="L118:N118"/>
    <mergeCell ref="O118:P118"/>
    <mergeCell ref="Q118:S118"/>
    <mergeCell ref="T118:U118"/>
    <mergeCell ref="V118:W118"/>
    <mergeCell ref="X118:Z118"/>
    <mergeCell ref="AA118:AC118"/>
    <mergeCell ref="AD118:AF118"/>
    <mergeCell ref="AG118:AI118"/>
    <mergeCell ref="T117:U117"/>
    <mergeCell ref="V117:W117"/>
    <mergeCell ref="X117:Z117"/>
    <mergeCell ref="AA117:AC117"/>
    <mergeCell ref="AD117:AF117"/>
    <mergeCell ref="B117:C117"/>
    <mergeCell ref="D117:K117"/>
    <mergeCell ref="L117:N117"/>
    <mergeCell ref="O117:P117"/>
    <mergeCell ref="Q117:S117"/>
    <mergeCell ref="AG115:AI115"/>
    <mergeCell ref="B116:C116"/>
    <mergeCell ref="D116:K116"/>
    <mergeCell ref="L116:N116"/>
    <mergeCell ref="O116:P116"/>
    <mergeCell ref="Q116:S116"/>
    <mergeCell ref="T116:U116"/>
    <mergeCell ref="V116:W116"/>
    <mergeCell ref="X116:Z116"/>
    <mergeCell ref="AA116:AC116"/>
    <mergeCell ref="AD116:AF116"/>
    <mergeCell ref="AG116:AI116"/>
    <mergeCell ref="T115:U115"/>
    <mergeCell ref="V115:W115"/>
    <mergeCell ref="X115:Z115"/>
    <mergeCell ref="AA115:AC115"/>
    <mergeCell ref="AD115:AF115"/>
    <mergeCell ref="B115:C115"/>
    <mergeCell ref="D115:K115"/>
    <mergeCell ref="L115:N115"/>
    <mergeCell ref="O115:P115"/>
    <mergeCell ref="Q115:S115"/>
    <mergeCell ref="AG113:AI113"/>
    <mergeCell ref="B114:I114"/>
    <mergeCell ref="J114:N114"/>
    <mergeCell ref="O114:P114"/>
    <mergeCell ref="Q114:S114"/>
    <mergeCell ref="T114:U114"/>
    <mergeCell ref="V114:W114"/>
    <mergeCell ref="X114:Z114"/>
    <mergeCell ref="AA114:AC114"/>
    <mergeCell ref="AD114:AF114"/>
    <mergeCell ref="AG114:AI114"/>
    <mergeCell ref="T113:U113"/>
    <mergeCell ref="V113:W113"/>
    <mergeCell ref="X113:Z113"/>
    <mergeCell ref="AA113:AC113"/>
    <mergeCell ref="AD113:AF113"/>
    <mergeCell ref="B113:C113"/>
    <mergeCell ref="D113:K113"/>
    <mergeCell ref="L113:N113"/>
    <mergeCell ref="O113:P113"/>
    <mergeCell ref="Q113:S113"/>
    <mergeCell ref="AG111:AI111"/>
    <mergeCell ref="B112:C112"/>
    <mergeCell ref="D112:K112"/>
    <mergeCell ref="L112:N112"/>
    <mergeCell ref="O112:P112"/>
    <mergeCell ref="Q112:S112"/>
    <mergeCell ref="T112:U112"/>
    <mergeCell ref="V112:W112"/>
    <mergeCell ref="X112:Z112"/>
    <mergeCell ref="AA112:AC112"/>
    <mergeCell ref="AD112:AF112"/>
    <mergeCell ref="AG112:AI112"/>
    <mergeCell ref="T111:U111"/>
    <mergeCell ref="V111:W111"/>
    <mergeCell ref="X111:Z111"/>
    <mergeCell ref="AA111:AC111"/>
    <mergeCell ref="AD111:AF111"/>
    <mergeCell ref="B111:C111"/>
    <mergeCell ref="D111:K111"/>
    <mergeCell ref="L111:N111"/>
    <mergeCell ref="O111:P111"/>
    <mergeCell ref="Q111:S111"/>
    <mergeCell ref="AG109:AI109"/>
    <mergeCell ref="B110:C110"/>
    <mergeCell ref="D110:K110"/>
    <mergeCell ref="L110:N110"/>
    <mergeCell ref="O110:P110"/>
    <mergeCell ref="Q110:S110"/>
    <mergeCell ref="T110:U110"/>
    <mergeCell ref="V110:W110"/>
    <mergeCell ref="X110:Z110"/>
    <mergeCell ref="AA110:AC110"/>
    <mergeCell ref="AD110:AF110"/>
    <mergeCell ref="AG110:AI110"/>
    <mergeCell ref="T109:U109"/>
    <mergeCell ref="V109:W109"/>
    <mergeCell ref="X109:Z109"/>
    <mergeCell ref="AA109:AC109"/>
    <mergeCell ref="AD109:AF109"/>
    <mergeCell ref="B109:C109"/>
    <mergeCell ref="D109:K109"/>
    <mergeCell ref="L109:N109"/>
    <mergeCell ref="O109:P109"/>
    <mergeCell ref="Q109:S109"/>
    <mergeCell ref="AG107:AI107"/>
    <mergeCell ref="B108:C108"/>
    <mergeCell ref="D108:K108"/>
    <mergeCell ref="L108:N108"/>
    <mergeCell ref="O108:P108"/>
    <mergeCell ref="Q108:S108"/>
    <mergeCell ref="T108:U108"/>
    <mergeCell ref="V108:W108"/>
    <mergeCell ref="X108:Z108"/>
    <mergeCell ref="AA108:AC108"/>
    <mergeCell ref="AD108:AF108"/>
    <mergeCell ref="AG108:AI108"/>
    <mergeCell ref="T107:U107"/>
    <mergeCell ref="V107:W107"/>
    <mergeCell ref="X107:Z107"/>
    <mergeCell ref="AA107:AC107"/>
    <mergeCell ref="AD107:AF107"/>
    <mergeCell ref="B107:C107"/>
    <mergeCell ref="D107:K107"/>
    <mergeCell ref="L107:N107"/>
    <mergeCell ref="O107:P107"/>
    <mergeCell ref="Q107:S107"/>
    <mergeCell ref="AG105:AI105"/>
    <mergeCell ref="B106:C106"/>
    <mergeCell ref="D106:K106"/>
    <mergeCell ref="L106:N106"/>
    <mergeCell ref="O106:P106"/>
    <mergeCell ref="Q106:S106"/>
    <mergeCell ref="T106:U106"/>
    <mergeCell ref="V106:W106"/>
    <mergeCell ref="X106:Z106"/>
    <mergeCell ref="AA106:AC106"/>
    <mergeCell ref="AD106:AF106"/>
    <mergeCell ref="AG106:AI106"/>
    <mergeCell ref="T105:U105"/>
    <mergeCell ref="V105:W105"/>
    <mergeCell ref="X105:Z105"/>
    <mergeCell ref="AA105:AC105"/>
    <mergeCell ref="AD105:AF105"/>
    <mergeCell ref="B105:C105"/>
    <mergeCell ref="D105:K105"/>
    <mergeCell ref="L105:N105"/>
    <mergeCell ref="O105:P105"/>
    <mergeCell ref="Q105:S105"/>
    <mergeCell ref="AG103:AI103"/>
    <mergeCell ref="B104:I104"/>
    <mergeCell ref="J104:N104"/>
    <mergeCell ref="O104:P104"/>
    <mergeCell ref="Q104:S104"/>
    <mergeCell ref="T104:U104"/>
    <mergeCell ref="V104:W104"/>
    <mergeCell ref="X104:Z104"/>
    <mergeCell ref="AA104:AC104"/>
    <mergeCell ref="AD104:AF104"/>
    <mergeCell ref="AG104:AI104"/>
    <mergeCell ref="T103:U103"/>
    <mergeCell ref="V103:W103"/>
    <mergeCell ref="X103:Z103"/>
    <mergeCell ref="AA103:AC103"/>
    <mergeCell ref="AD103:AF103"/>
    <mergeCell ref="B103:C103"/>
    <mergeCell ref="D103:K103"/>
    <mergeCell ref="L103:N103"/>
    <mergeCell ref="O103:P103"/>
    <mergeCell ref="Q103:S103"/>
    <mergeCell ref="AG101:AI101"/>
    <mergeCell ref="B102:C102"/>
    <mergeCell ref="D102:K102"/>
    <mergeCell ref="L102:N102"/>
    <mergeCell ref="O102:P102"/>
    <mergeCell ref="Q102:S102"/>
    <mergeCell ref="T102:U102"/>
    <mergeCell ref="V102:W102"/>
    <mergeCell ref="X102:Z102"/>
    <mergeCell ref="AA102:AC102"/>
    <mergeCell ref="AD102:AF102"/>
    <mergeCell ref="AG102:AI102"/>
    <mergeCell ref="T101:U101"/>
    <mergeCell ref="V101:W101"/>
    <mergeCell ref="X101:Z101"/>
    <mergeCell ref="AA101:AC101"/>
    <mergeCell ref="AD101:AF101"/>
    <mergeCell ref="B101:C101"/>
    <mergeCell ref="D101:K101"/>
    <mergeCell ref="L101:N101"/>
    <mergeCell ref="O101:P101"/>
    <mergeCell ref="Q101:S101"/>
    <mergeCell ref="V100:W100"/>
    <mergeCell ref="X100:Z100"/>
    <mergeCell ref="AA100:AC100"/>
    <mergeCell ref="AD100:AF100"/>
    <mergeCell ref="AG100:AI100"/>
    <mergeCell ref="B100:I100"/>
    <mergeCell ref="J100:N100"/>
    <mergeCell ref="O100:P100"/>
    <mergeCell ref="Q100:S100"/>
    <mergeCell ref="T100:U100"/>
    <mergeCell ref="AG98:AI98"/>
    <mergeCell ref="B99:C99"/>
    <mergeCell ref="D99:K99"/>
    <mergeCell ref="L99:N99"/>
    <mergeCell ref="O99:P99"/>
    <mergeCell ref="Q99:S99"/>
    <mergeCell ref="T99:U99"/>
    <mergeCell ref="V99:W99"/>
    <mergeCell ref="X99:Z99"/>
    <mergeCell ref="AA99:AC99"/>
    <mergeCell ref="AD99:AF99"/>
    <mergeCell ref="AG99:AI99"/>
    <mergeCell ref="T98:U98"/>
    <mergeCell ref="V98:W98"/>
    <mergeCell ref="X98:Z98"/>
    <mergeCell ref="AA98:AC98"/>
    <mergeCell ref="AD98:AF98"/>
    <mergeCell ref="B98:C98"/>
    <mergeCell ref="D98:K98"/>
    <mergeCell ref="L98:N98"/>
    <mergeCell ref="O98:P98"/>
    <mergeCell ref="Q98:S98"/>
    <mergeCell ref="AG96:AI96"/>
    <mergeCell ref="B97:C97"/>
    <mergeCell ref="D97:K97"/>
    <mergeCell ref="L97:N97"/>
    <mergeCell ref="O97:P97"/>
    <mergeCell ref="Q97:S97"/>
    <mergeCell ref="T97:U97"/>
    <mergeCell ref="V97:W97"/>
    <mergeCell ref="X97:Z97"/>
    <mergeCell ref="AA97:AC97"/>
    <mergeCell ref="AD97:AF97"/>
    <mergeCell ref="AG97:AI97"/>
    <mergeCell ref="T96:U96"/>
    <mergeCell ref="V96:W96"/>
    <mergeCell ref="X96:Z96"/>
    <mergeCell ref="AA96:AC96"/>
    <mergeCell ref="AD96:AF96"/>
    <mergeCell ref="B96:C96"/>
    <mergeCell ref="D96:K96"/>
    <mergeCell ref="L96:N96"/>
    <mergeCell ref="O96:P96"/>
    <mergeCell ref="Q96:S96"/>
    <mergeCell ref="V95:W95"/>
    <mergeCell ref="X95:Z95"/>
    <mergeCell ref="AA95:AC95"/>
    <mergeCell ref="AD95:AF95"/>
    <mergeCell ref="AG95:AI95"/>
    <mergeCell ref="B95:I95"/>
    <mergeCell ref="J95:N95"/>
    <mergeCell ref="O95:P95"/>
    <mergeCell ref="Q95:S95"/>
    <mergeCell ref="T95:U95"/>
    <mergeCell ref="V94:W94"/>
    <mergeCell ref="X94:Z94"/>
    <mergeCell ref="AA94:AC94"/>
    <mergeCell ref="AD94:AF94"/>
    <mergeCell ref="AG94:AI94"/>
    <mergeCell ref="B94:I94"/>
    <mergeCell ref="J94:N94"/>
    <mergeCell ref="O94:P94"/>
    <mergeCell ref="Q94:S94"/>
    <mergeCell ref="T94:U94"/>
    <mergeCell ref="I90:O90"/>
    <mergeCell ref="R90:S90"/>
    <mergeCell ref="Z90:AI90"/>
    <mergeCell ref="B91:B92"/>
    <mergeCell ref="C91:G92"/>
    <mergeCell ref="K91:M91"/>
    <mergeCell ref="R91:S91"/>
    <mergeCell ref="AH91:AI91"/>
    <mergeCell ref="I92:O92"/>
    <mergeCell ref="R92:S92"/>
    <mergeCell ref="AH92:AI92"/>
    <mergeCell ref="B88:E88"/>
    <mergeCell ref="Y88:AD88"/>
    <mergeCell ref="AF88:AI88"/>
    <mergeCell ref="B89:E89"/>
    <mergeCell ref="Y89:AD89"/>
    <mergeCell ref="AF89:AI89"/>
    <mergeCell ref="AG82:AI82"/>
    <mergeCell ref="B84:AI84"/>
    <mergeCell ref="B85:D85"/>
    <mergeCell ref="G85:L85"/>
    <mergeCell ref="M85:R85"/>
    <mergeCell ref="AB85:AH85"/>
    <mergeCell ref="T82:U82"/>
    <mergeCell ref="V82:W82"/>
    <mergeCell ref="X82:Z82"/>
    <mergeCell ref="AA82:AC82"/>
    <mergeCell ref="AD82:AF82"/>
    <mergeCell ref="B82:C82"/>
    <mergeCell ref="D82:K82"/>
    <mergeCell ref="L82:N82"/>
    <mergeCell ref="O82:P82"/>
    <mergeCell ref="Q82:S82"/>
    <mergeCell ref="AG80:AI80"/>
    <mergeCell ref="B81:C81"/>
    <mergeCell ref="D81:K81"/>
    <mergeCell ref="L81:N81"/>
    <mergeCell ref="O81:P81"/>
    <mergeCell ref="Q81:S81"/>
    <mergeCell ref="T81:U81"/>
    <mergeCell ref="V81:W81"/>
    <mergeCell ref="X81:Z81"/>
    <mergeCell ref="AA81:AC81"/>
    <mergeCell ref="AD81:AF81"/>
    <mergeCell ref="AG81:AI81"/>
    <mergeCell ref="T80:U80"/>
    <mergeCell ref="V80:W80"/>
    <mergeCell ref="X80:Z80"/>
    <mergeCell ref="AA80:AC80"/>
    <mergeCell ref="AD80:AF80"/>
    <mergeCell ref="B80:C80"/>
    <mergeCell ref="D80:K80"/>
    <mergeCell ref="L80:N80"/>
    <mergeCell ref="O80:P80"/>
    <mergeCell ref="Q80:S80"/>
    <mergeCell ref="AG78:AI78"/>
    <mergeCell ref="B79:I79"/>
    <mergeCell ref="J79:N79"/>
    <mergeCell ref="O79:P79"/>
    <mergeCell ref="Q79:S79"/>
    <mergeCell ref="T79:U79"/>
    <mergeCell ref="V79:W79"/>
    <mergeCell ref="X79:Z79"/>
    <mergeCell ref="AA79:AC79"/>
    <mergeCell ref="AD79:AF79"/>
    <mergeCell ref="AG79:AI79"/>
    <mergeCell ref="T78:U78"/>
    <mergeCell ref="V78:W78"/>
    <mergeCell ref="X78:Z78"/>
    <mergeCell ref="AA78:AC78"/>
    <mergeCell ref="AD78:AF78"/>
    <mergeCell ref="B78:C78"/>
    <mergeCell ref="D78:K78"/>
    <mergeCell ref="L78:N78"/>
    <mergeCell ref="O78:P78"/>
    <mergeCell ref="Q78:S78"/>
    <mergeCell ref="AG76:AI76"/>
    <mergeCell ref="B77:C77"/>
    <mergeCell ref="D77:K77"/>
    <mergeCell ref="L77:N77"/>
    <mergeCell ref="O77:P77"/>
    <mergeCell ref="Q77:S77"/>
    <mergeCell ref="T77:U77"/>
    <mergeCell ref="V77:W77"/>
    <mergeCell ref="X77:Z77"/>
    <mergeCell ref="AA77:AC77"/>
    <mergeCell ref="AD77:AF77"/>
    <mergeCell ref="AG77:AI77"/>
    <mergeCell ref="T76:U76"/>
    <mergeCell ref="V76:W76"/>
    <mergeCell ref="X76:Z76"/>
    <mergeCell ref="AA76:AC76"/>
    <mergeCell ref="AD76:AF76"/>
    <mergeCell ref="B76:C76"/>
    <mergeCell ref="D76:K76"/>
    <mergeCell ref="L76:N76"/>
    <mergeCell ref="O76:P76"/>
    <mergeCell ref="Q76:S76"/>
    <mergeCell ref="V75:W75"/>
    <mergeCell ref="X75:Z75"/>
    <mergeCell ref="AA75:AC75"/>
    <mergeCell ref="AD75:AF75"/>
    <mergeCell ref="AG75:AI75"/>
    <mergeCell ref="B75:I75"/>
    <mergeCell ref="J75:N75"/>
    <mergeCell ref="O75:P75"/>
    <mergeCell ref="Q75:S75"/>
    <mergeCell ref="T75:U75"/>
    <mergeCell ref="AG73:AI73"/>
    <mergeCell ref="B74:C74"/>
    <mergeCell ref="D74:K74"/>
    <mergeCell ref="L74:N74"/>
    <mergeCell ref="O74:P74"/>
    <mergeCell ref="Q74:S74"/>
    <mergeCell ref="T74:U74"/>
    <mergeCell ref="V74:W74"/>
    <mergeCell ref="X74:Z74"/>
    <mergeCell ref="AA74:AC74"/>
    <mergeCell ref="AD74:AF74"/>
    <mergeCell ref="AG74:AI74"/>
    <mergeCell ref="T73:U73"/>
    <mergeCell ref="V73:W73"/>
    <mergeCell ref="X73:Z73"/>
    <mergeCell ref="AA73:AC73"/>
    <mergeCell ref="AD73:AF73"/>
    <mergeCell ref="B73:C73"/>
    <mergeCell ref="D73:K73"/>
    <mergeCell ref="L73:N73"/>
    <mergeCell ref="O73:P73"/>
    <mergeCell ref="Q73:S73"/>
    <mergeCell ref="AG71:AI71"/>
    <mergeCell ref="B72:C72"/>
    <mergeCell ref="D72:K72"/>
    <mergeCell ref="L72:N72"/>
    <mergeCell ref="O72:P72"/>
    <mergeCell ref="Q72:S72"/>
    <mergeCell ref="T72:U72"/>
    <mergeCell ref="V72:W72"/>
    <mergeCell ref="X72:Z72"/>
    <mergeCell ref="AA72:AC72"/>
    <mergeCell ref="AD72:AF72"/>
    <mergeCell ref="AG72:AI72"/>
    <mergeCell ref="T71:U71"/>
    <mergeCell ref="V71:W71"/>
    <mergeCell ref="X71:Z71"/>
    <mergeCell ref="AA71:AC71"/>
    <mergeCell ref="AD71:AF71"/>
    <mergeCell ref="B71:C71"/>
    <mergeCell ref="D71:K71"/>
    <mergeCell ref="L71:N71"/>
    <mergeCell ref="O71:P71"/>
    <mergeCell ref="Q71:S71"/>
    <mergeCell ref="AG69:AI69"/>
    <mergeCell ref="B70:C70"/>
    <mergeCell ref="D70:K70"/>
    <mergeCell ref="L70:N70"/>
    <mergeCell ref="O70:P70"/>
    <mergeCell ref="Q70:S70"/>
    <mergeCell ref="T70:U70"/>
    <mergeCell ref="V70:W70"/>
    <mergeCell ref="X70:Z70"/>
    <mergeCell ref="AA70:AC70"/>
    <mergeCell ref="AD70:AF70"/>
    <mergeCell ref="AG70:AI70"/>
    <mergeCell ref="T69:U69"/>
    <mergeCell ref="V69:W69"/>
    <mergeCell ref="X69:Z69"/>
    <mergeCell ref="AA69:AC69"/>
    <mergeCell ref="AD69:AF69"/>
    <mergeCell ref="B69:C69"/>
    <mergeCell ref="D69:K69"/>
    <mergeCell ref="L69:N69"/>
    <mergeCell ref="O69:P69"/>
    <mergeCell ref="Q69:S69"/>
    <mergeCell ref="V68:W68"/>
    <mergeCell ref="X68:Z68"/>
    <mergeCell ref="AA68:AC68"/>
    <mergeCell ref="AD68:AF68"/>
    <mergeCell ref="AG68:AI68"/>
    <mergeCell ref="B68:I68"/>
    <mergeCell ref="J68:N68"/>
    <mergeCell ref="O68:P68"/>
    <mergeCell ref="Q68:S68"/>
    <mergeCell ref="T68:U68"/>
    <mergeCell ref="AG66:AI66"/>
    <mergeCell ref="B67:C67"/>
    <mergeCell ref="D67:K67"/>
    <mergeCell ref="L67:N67"/>
    <mergeCell ref="O67:P67"/>
    <mergeCell ref="Q67:S67"/>
    <mergeCell ref="T67:U67"/>
    <mergeCell ref="V67:W67"/>
    <mergeCell ref="X67:Z67"/>
    <mergeCell ref="AA67:AC67"/>
    <mergeCell ref="AD67:AF67"/>
    <mergeCell ref="AG67:AI67"/>
    <mergeCell ref="T66:U66"/>
    <mergeCell ref="V66:W66"/>
    <mergeCell ref="X66:Z66"/>
    <mergeCell ref="AA66:AC66"/>
    <mergeCell ref="AD66:AF66"/>
    <mergeCell ref="B66:C66"/>
    <mergeCell ref="D66:K66"/>
    <mergeCell ref="L66:N66"/>
    <mergeCell ref="O66:P66"/>
    <mergeCell ref="Q66:S66"/>
    <mergeCell ref="AG64:AI64"/>
    <mergeCell ref="B65:C65"/>
    <mergeCell ref="D65:K65"/>
    <mergeCell ref="L65:N65"/>
    <mergeCell ref="O65:P65"/>
    <mergeCell ref="Q65:S65"/>
    <mergeCell ref="T65:U65"/>
    <mergeCell ref="V65:W65"/>
    <mergeCell ref="X65:Z65"/>
    <mergeCell ref="AA65:AC65"/>
    <mergeCell ref="AD65:AF65"/>
    <mergeCell ref="AG65:AI65"/>
    <mergeCell ref="T64:U64"/>
    <mergeCell ref="V64:W64"/>
    <mergeCell ref="X64:Z64"/>
    <mergeCell ref="AA64:AC64"/>
    <mergeCell ref="AD64:AF64"/>
    <mergeCell ref="B64:C64"/>
    <mergeCell ref="D64:K64"/>
    <mergeCell ref="L64:N64"/>
    <mergeCell ref="O64:P64"/>
    <mergeCell ref="Q64:S64"/>
    <mergeCell ref="AG62:AI62"/>
    <mergeCell ref="B63:C63"/>
    <mergeCell ref="D63:K63"/>
    <mergeCell ref="L63:N63"/>
    <mergeCell ref="O63:P63"/>
    <mergeCell ref="Q63:S63"/>
    <mergeCell ref="T63:U63"/>
    <mergeCell ref="V63:W63"/>
    <mergeCell ref="X63:Z63"/>
    <mergeCell ref="AA63:AC63"/>
    <mergeCell ref="AD63:AF63"/>
    <mergeCell ref="AG63:AI63"/>
    <mergeCell ref="T62:U62"/>
    <mergeCell ref="V62:W62"/>
    <mergeCell ref="X62:Z62"/>
    <mergeCell ref="AA62:AC62"/>
    <mergeCell ref="AD62:AF62"/>
    <mergeCell ref="B62:C62"/>
    <mergeCell ref="D62:K62"/>
    <mergeCell ref="L62:N62"/>
    <mergeCell ref="O62:P62"/>
    <mergeCell ref="Q62:S62"/>
    <mergeCell ref="AG60:AI60"/>
    <mergeCell ref="B61:C61"/>
    <mergeCell ref="D61:K61"/>
    <mergeCell ref="L61:N61"/>
    <mergeCell ref="O61:P61"/>
    <mergeCell ref="Q61:S61"/>
    <mergeCell ref="T61:U61"/>
    <mergeCell ref="V61:W61"/>
    <mergeCell ref="X61:Z61"/>
    <mergeCell ref="AA61:AC61"/>
    <mergeCell ref="AD61:AF61"/>
    <mergeCell ref="AG61:AI61"/>
    <mergeCell ref="T60:U60"/>
    <mergeCell ref="V60:W60"/>
    <mergeCell ref="X60:Z60"/>
    <mergeCell ref="AA60:AC60"/>
    <mergeCell ref="AD60:AF60"/>
    <mergeCell ref="B60:C60"/>
    <mergeCell ref="D60:K60"/>
    <mergeCell ref="L60:N60"/>
    <mergeCell ref="O60:P60"/>
    <mergeCell ref="Q60:S60"/>
    <mergeCell ref="AG58:AI58"/>
    <mergeCell ref="B59:I59"/>
    <mergeCell ref="J59:N59"/>
    <mergeCell ref="O59:P59"/>
    <mergeCell ref="Q59:S59"/>
    <mergeCell ref="T59:U59"/>
    <mergeCell ref="V59:W59"/>
    <mergeCell ref="X59:Z59"/>
    <mergeCell ref="AA59:AC59"/>
    <mergeCell ref="AD59:AF59"/>
    <mergeCell ref="AG59:AI59"/>
    <mergeCell ref="T58:U58"/>
    <mergeCell ref="V58:W58"/>
    <mergeCell ref="X58:Z58"/>
    <mergeCell ref="AA58:AC58"/>
    <mergeCell ref="AD58:AF58"/>
    <mergeCell ref="B58:C58"/>
    <mergeCell ref="D58:K58"/>
    <mergeCell ref="L58:N58"/>
    <mergeCell ref="O58:P58"/>
    <mergeCell ref="Q58:S58"/>
    <mergeCell ref="AG56:AI56"/>
    <mergeCell ref="B57:C57"/>
    <mergeCell ref="D57:K57"/>
    <mergeCell ref="L57:N57"/>
    <mergeCell ref="O57:P57"/>
    <mergeCell ref="Q57:S57"/>
    <mergeCell ref="T57:U57"/>
    <mergeCell ref="V57:W57"/>
    <mergeCell ref="X57:Z57"/>
    <mergeCell ref="AA57:AC57"/>
    <mergeCell ref="AD57:AF57"/>
    <mergeCell ref="AG57:AI57"/>
    <mergeCell ref="T56:U56"/>
    <mergeCell ref="V56:W56"/>
    <mergeCell ref="X56:Z56"/>
    <mergeCell ref="AA56:AC56"/>
    <mergeCell ref="AD56:AF56"/>
    <mergeCell ref="B56:C56"/>
    <mergeCell ref="D56:K56"/>
    <mergeCell ref="L56:N56"/>
    <mergeCell ref="O56:P56"/>
    <mergeCell ref="Q56:S56"/>
    <mergeCell ref="AG54:AI54"/>
    <mergeCell ref="B55:C55"/>
    <mergeCell ref="D55:K55"/>
    <mergeCell ref="L55:N55"/>
    <mergeCell ref="O55:P55"/>
    <mergeCell ref="Q55:S55"/>
    <mergeCell ref="T55:U55"/>
    <mergeCell ref="V55:W55"/>
    <mergeCell ref="X55:Z55"/>
    <mergeCell ref="AA55:AC55"/>
    <mergeCell ref="AD55:AF55"/>
    <mergeCell ref="AG55:AI55"/>
    <mergeCell ref="T54:U54"/>
    <mergeCell ref="V54:W54"/>
    <mergeCell ref="X54:Z54"/>
    <mergeCell ref="AA54:AC54"/>
    <mergeCell ref="AD54:AF54"/>
    <mergeCell ref="B54:C54"/>
    <mergeCell ref="D54:K54"/>
    <mergeCell ref="L54:N54"/>
    <mergeCell ref="O54:P54"/>
    <mergeCell ref="Q54:S54"/>
    <mergeCell ref="AG52:AI52"/>
    <mergeCell ref="B53:C53"/>
    <mergeCell ref="D53:K53"/>
    <mergeCell ref="L53:N53"/>
    <mergeCell ref="O53:P53"/>
    <mergeCell ref="Q53:S53"/>
    <mergeCell ref="T53:U53"/>
    <mergeCell ref="V53:W53"/>
    <mergeCell ref="X53:Z53"/>
    <mergeCell ref="AA53:AC53"/>
    <mergeCell ref="AD53:AF53"/>
    <mergeCell ref="AG53:AI53"/>
    <mergeCell ref="T52:U52"/>
    <mergeCell ref="V52:W52"/>
    <mergeCell ref="X52:Z52"/>
    <mergeCell ref="AA52:AC52"/>
    <mergeCell ref="AD52:AF52"/>
    <mergeCell ref="B52:C52"/>
    <mergeCell ref="D52:K52"/>
    <mergeCell ref="L52:N52"/>
    <mergeCell ref="O52:P52"/>
    <mergeCell ref="Q52:S52"/>
    <mergeCell ref="I48:O48"/>
    <mergeCell ref="R48:S48"/>
    <mergeCell ref="Z48:AI48"/>
    <mergeCell ref="B49:B50"/>
    <mergeCell ref="C49:G50"/>
    <mergeCell ref="K49:M49"/>
    <mergeCell ref="R49:S49"/>
    <mergeCell ref="AH49:AI49"/>
    <mergeCell ref="I50:O50"/>
    <mergeCell ref="R50:S50"/>
    <mergeCell ref="AH50:AI50"/>
    <mergeCell ref="B46:E46"/>
    <mergeCell ref="Y46:AD46"/>
    <mergeCell ref="AF46:AI46"/>
    <mergeCell ref="B47:E47"/>
    <mergeCell ref="Y47:AD47"/>
    <mergeCell ref="AF47:AI47"/>
    <mergeCell ref="AG40:AI40"/>
    <mergeCell ref="B42:AI42"/>
    <mergeCell ref="B43:D43"/>
    <mergeCell ref="G43:L43"/>
    <mergeCell ref="M43:R43"/>
    <mergeCell ref="AB43:AH43"/>
    <mergeCell ref="T40:U40"/>
    <mergeCell ref="V40:W40"/>
    <mergeCell ref="X40:Z40"/>
    <mergeCell ref="AA40:AC40"/>
    <mergeCell ref="AD40:AF40"/>
    <mergeCell ref="B40:C40"/>
    <mergeCell ref="D40:K40"/>
    <mergeCell ref="L40:N40"/>
    <mergeCell ref="O40:P40"/>
    <mergeCell ref="Q40:S40"/>
    <mergeCell ref="V39:W39"/>
    <mergeCell ref="X39:Z39"/>
    <mergeCell ref="AA39:AC39"/>
    <mergeCell ref="AD39:AF39"/>
    <mergeCell ref="AG39:AI39"/>
    <mergeCell ref="B39:I39"/>
    <mergeCell ref="J39:N39"/>
    <mergeCell ref="O39:P39"/>
    <mergeCell ref="Q39:S39"/>
    <mergeCell ref="T39:U39"/>
    <mergeCell ref="AG37:AI37"/>
    <mergeCell ref="B38:C38"/>
    <mergeCell ref="D38:K38"/>
    <mergeCell ref="L38:N38"/>
    <mergeCell ref="O38:P38"/>
    <mergeCell ref="Q38:S38"/>
    <mergeCell ref="T38:U38"/>
    <mergeCell ref="V38:W38"/>
    <mergeCell ref="X38:Z38"/>
    <mergeCell ref="AA38:AC38"/>
    <mergeCell ref="AD38:AF38"/>
    <mergeCell ref="AG38:AI38"/>
    <mergeCell ref="T37:U37"/>
    <mergeCell ref="V37:W37"/>
    <mergeCell ref="X37:Z37"/>
    <mergeCell ref="AA37:AC37"/>
    <mergeCell ref="AD37:AF37"/>
    <mergeCell ref="B37:C37"/>
    <mergeCell ref="D37:K37"/>
    <mergeCell ref="L37:N37"/>
    <mergeCell ref="O37:P37"/>
    <mergeCell ref="Q37:S37"/>
    <mergeCell ref="AG35:AI35"/>
    <mergeCell ref="B36:C36"/>
    <mergeCell ref="D36:K36"/>
    <mergeCell ref="L36:N36"/>
    <mergeCell ref="O36:P36"/>
    <mergeCell ref="Q36:S36"/>
    <mergeCell ref="T36:U36"/>
    <mergeCell ref="V36:W36"/>
    <mergeCell ref="X36:Z36"/>
    <mergeCell ref="AA36:AC36"/>
    <mergeCell ref="AD36:AF36"/>
    <mergeCell ref="AG36:AI36"/>
    <mergeCell ref="T35:U35"/>
    <mergeCell ref="V35:W35"/>
    <mergeCell ref="X35:Z35"/>
    <mergeCell ref="AA35:AC35"/>
    <mergeCell ref="AD35:AF35"/>
    <mergeCell ref="B35:C35"/>
    <mergeCell ref="D35:K35"/>
    <mergeCell ref="L35:N35"/>
    <mergeCell ref="O35:P35"/>
    <mergeCell ref="Q35:S35"/>
    <mergeCell ref="AG33:AI33"/>
    <mergeCell ref="B34:C34"/>
    <mergeCell ref="D34:K34"/>
    <mergeCell ref="L34:N34"/>
    <mergeCell ref="O34:P34"/>
    <mergeCell ref="Q34:S34"/>
    <mergeCell ref="T34:U34"/>
    <mergeCell ref="V34:W34"/>
    <mergeCell ref="X34:Z34"/>
    <mergeCell ref="AA34:AC34"/>
    <mergeCell ref="AD34:AF34"/>
    <mergeCell ref="AG34:AI34"/>
    <mergeCell ref="T33:U33"/>
    <mergeCell ref="V33:W33"/>
    <mergeCell ref="X33:Z33"/>
    <mergeCell ref="AA33:AC33"/>
    <mergeCell ref="AD33:AF33"/>
    <mergeCell ref="B33:C33"/>
    <mergeCell ref="D33:K33"/>
    <mergeCell ref="L33:N33"/>
    <mergeCell ref="O33:P33"/>
    <mergeCell ref="Q33:S33"/>
    <mergeCell ref="AG31:AI31"/>
    <mergeCell ref="B32:C32"/>
    <mergeCell ref="D32:K32"/>
    <mergeCell ref="L32:N32"/>
    <mergeCell ref="O32:P32"/>
    <mergeCell ref="Q32:S32"/>
    <mergeCell ref="T32:U32"/>
    <mergeCell ref="V32:W32"/>
    <mergeCell ref="X32:Z32"/>
    <mergeCell ref="AA32:AC32"/>
    <mergeCell ref="AD32:AF32"/>
    <mergeCell ref="AG32:AI32"/>
    <mergeCell ref="T31:U31"/>
    <mergeCell ref="V31:W31"/>
    <mergeCell ref="X31:Z31"/>
    <mergeCell ref="AA31:AC31"/>
    <mergeCell ref="AD31:AF31"/>
    <mergeCell ref="B31:C31"/>
    <mergeCell ref="D31:K31"/>
    <mergeCell ref="L31:N31"/>
    <mergeCell ref="O31:P31"/>
    <mergeCell ref="Q31:S31"/>
    <mergeCell ref="V30:W30"/>
    <mergeCell ref="X30:Z30"/>
    <mergeCell ref="AA30:AC30"/>
    <mergeCell ref="AD30:AF30"/>
    <mergeCell ref="AG30:AI30"/>
    <mergeCell ref="B30:I30"/>
    <mergeCell ref="J30:N30"/>
    <mergeCell ref="O30:P30"/>
    <mergeCell ref="Q30:S30"/>
    <mergeCell ref="T30:U30"/>
    <mergeCell ref="AG28:AI28"/>
    <mergeCell ref="B29:C29"/>
    <mergeCell ref="D29:K29"/>
    <mergeCell ref="L29:N29"/>
    <mergeCell ref="O29:P29"/>
    <mergeCell ref="Q29:S29"/>
    <mergeCell ref="T29:U29"/>
    <mergeCell ref="V29:W29"/>
    <mergeCell ref="X29:Z29"/>
    <mergeCell ref="AA29:AC29"/>
    <mergeCell ref="AD29:AF29"/>
    <mergeCell ref="AG29:AI29"/>
    <mergeCell ref="T28:U28"/>
    <mergeCell ref="V28:W28"/>
    <mergeCell ref="X28:Z28"/>
    <mergeCell ref="AA28:AC28"/>
    <mergeCell ref="AD28:AF28"/>
    <mergeCell ref="B28:C28"/>
    <mergeCell ref="D28:K28"/>
    <mergeCell ref="L28:N28"/>
    <mergeCell ref="O28:P28"/>
    <mergeCell ref="Q28:S28"/>
    <mergeCell ref="AG26:AI26"/>
    <mergeCell ref="B27:C27"/>
    <mergeCell ref="D27:K27"/>
    <mergeCell ref="L27:N27"/>
    <mergeCell ref="O27:P27"/>
    <mergeCell ref="Q27:S27"/>
    <mergeCell ref="T27:U27"/>
    <mergeCell ref="V27:W27"/>
    <mergeCell ref="X27:Z27"/>
    <mergeCell ref="AA27:AC27"/>
    <mergeCell ref="AD27:AF27"/>
    <mergeCell ref="AG27:AI27"/>
    <mergeCell ref="T26:U26"/>
    <mergeCell ref="V26:W26"/>
    <mergeCell ref="X26:Z26"/>
    <mergeCell ref="AA26:AC26"/>
    <mergeCell ref="AD26:AF26"/>
    <mergeCell ref="B26:C26"/>
    <mergeCell ref="D26:K26"/>
    <mergeCell ref="L26:N26"/>
    <mergeCell ref="O26:P26"/>
    <mergeCell ref="Q26:S26"/>
    <mergeCell ref="AG24:AI24"/>
    <mergeCell ref="B25:I25"/>
    <mergeCell ref="J25:N25"/>
    <mergeCell ref="O25:P25"/>
    <mergeCell ref="Q25:S25"/>
    <mergeCell ref="T25:U25"/>
    <mergeCell ref="V25:W25"/>
    <mergeCell ref="X25:Z25"/>
    <mergeCell ref="AA25:AC25"/>
    <mergeCell ref="AD25:AF25"/>
    <mergeCell ref="AG25:AI25"/>
    <mergeCell ref="T24:U24"/>
    <mergeCell ref="V24:W24"/>
    <mergeCell ref="X24:Z24"/>
    <mergeCell ref="AA24:AC24"/>
    <mergeCell ref="AD24:AF24"/>
    <mergeCell ref="B24:C24"/>
    <mergeCell ref="D24:K24"/>
    <mergeCell ref="L24:N24"/>
    <mergeCell ref="O24:P24"/>
    <mergeCell ref="Q24:S24"/>
    <mergeCell ref="AG22:AI22"/>
    <mergeCell ref="B23:C23"/>
    <mergeCell ref="D23:K23"/>
    <mergeCell ref="L23:N23"/>
    <mergeCell ref="O23:P23"/>
    <mergeCell ref="Q23:S23"/>
    <mergeCell ref="T23:U23"/>
    <mergeCell ref="V23:W23"/>
    <mergeCell ref="X23:Z23"/>
    <mergeCell ref="AA23:AC23"/>
    <mergeCell ref="AD23:AF23"/>
    <mergeCell ref="AG23:AI23"/>
    <mergeCell ref="T22:U22"/>
    <mergeCell ref="V22:W22"/>
    <mergeCell ref="X22:Z22"/>
    <mergeCell ref="AA22:AC22"/>
    <mergeCell ref="AD22:AF22"/>
    <mergeCell ref="B22:C22"/>
    <mergeCell ref="D22:K22"/>
    <mergeCell ref="L22:N22"/>
    <mergeCell ref="O22:P22"/>
    <mergeCell ref="Q22:S22"/>
    <mergeCell ref="V21:W21"/>
    <mergeCell ref="X21:Z21"/>
    <mergeCell ref="AA21:AC21"/>
    <mergeCell ref="AD21:AF21"/>
    <mergeCell ref="AG21:AI21"/>
    <mergeCell ref="B21:I21"/>
    <mergeCell ref="J21:N21"/>
    <mergeCell ref="O21:P21"/>
    <mergeCell ref="Q21:S21"/>
    <mergeCell ref="T21:U21"/>
    <mergeCell ref="V20:W20"/>
    <mergeCell ref="X20:Z20"/>
    <mergeCell ref="AA20:AC20"/>
    <mergeCell ref="AD20:AF20"/>
    <mergeCell ref="AG20:AI20"/>
    <mergeCell ref="B20:I20"/>
    <mergeCell ref="J20:N20"/>
    <mergeCell ref="O20:P20"/>
    <mergeCell ref="Q20:S20"/>
    <mergeCell ref="T20:U20"/>
    <mergeCell ref="V19:W19"/>
    <mergeCell ref="X19:Z19"/>
    <mergeCell ref="AA19:AC19"/>
    <mergeCell ref="AD19:AF19"/>
    <mergeCell ref="AG19:AI19"/>
    <mergeCell ref="B19:I19"/>
    <mergeCell ref="J19:N19"/>
    <mergeCell ref="O19:P19"/>
    <mergeCell ref="Q19:S19"/>
    <mergeCell ref="T19:U19"/>
    <mergeCell ref="V18:W18"/>
    <mergeCell ref="X18:Z18"/>
    <mergeCell ref="AA18:AC18"/>
    <mergeCell ref="AD18:AF18"/>
    <mergeCell ref="AG18:AI18"/>
    <mergeCell ref="B18:I18"/>
    <mergeCell ref="J18:N18"/>
    <mergeCell ref="O18:P18"/>
    <mergeCell ref="Q18:S18"/>
    <mergeCell ref="T18:U18"/>
    <mergeCell ref="AH13:AI13"/>
    <mergeCell ref="V17:W17"/>
    <mergeCell ref="X17:Z17"/>
    <mergeCell ref="AA17:AC17"/>
    <mergeCell ref="AD17:AF17"/>
    <mergeCell ref="AG17:AI17"/>
    <mergeCell ref="B17:I17"/>
    <mergeCell ref="J17:N17"/>
    <mergeCell ref="O17:P17"/>
    <mergeCell ref="Q17:S17"/>
    <mergeCell ref="T17:U17"/>
    <mergeCell ref="V16:W16"/>
    <mergeCell ref="X16:Z16"/>
    <mergeCell ref="AA16:AC16"/>
    <mergeCell ref="AD16:AF16"/>
    <mergeCell ref="AG16:AI16"/>
    <mergeCell ref="B16:I16"/>
    <mergeCell ref="J16:N16"/>
    <mergeCell ref="O16:P16"/>
    <mergeCell ref="Q16:S16"/>
    <mergeCell ref="T16:U16"/>
    <mergeCell ref="B4:E4"/>
    <mergeCell ref="B5:E5"/>
    <mergeCell ref="B6:E6"/>
    <mergeCell ref="B8:AI8"/>
    <mergeCell ref="B9:AI9"/>
    <mergeCell ref="B2:E2"/>
    <mergeCell ref="Y2:AD2"/>
    <mergeCell ref="AF2:AI2"/>
    <mergeCell ref="B3:E3"/>
    <mergeCell ref="Y3:AD3"/>
    <mergeCell ref="AF3:AI3"/>
    <mergeCell ref="V15:W15"/>
    <mergeCell ref="X15:Z15"/>
    <mergeCell ref="AA15:AC15"/>
    <mergeCell ref="AD15:AF15"/>
    <mergeCell ref="AG15:AI15"/>
    <mergeCell ref="B15:I15"/>
    <mergeCell ref="J15:N15"/>
    <mergeCell ref="O15:P15"/>
    <mergeCell ref="Q15:S15"/>
    <mergeCell ref="T15:U15"/>
    <mergeCell ref="B10:AI10"/>
    <mergeCell ref="I11:O11"/>
    <mergeCell ref="R11:S11"/>
    <mergeCell ref="Z11:AI11"/>
    <mergeCell ref="B12:B13"/>
    <mergeCell ref="C12:G13"/>
    <mergeCell ref="K12:M12"/>
    <mergeCell ref="R12:S12"/>
    <mergeCell ref="AH12:AI12"/>
    <mergeCell ref="I13:O13"/>
    <mergeCell ref="R13:S13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0"/>
  <sheetViews>
    <sheetView tabSelected="1" topLeftCell="A73" workbookViewId="0">
      <selection activeCell="C100" sqref="C100"/>
    </sheetView>
  </sheetViews>
  <sheetFormatPr defaultRowHeight="14.4"/>
  <cols>
    <col min="1" max="1" width="13" customWidth="1"/>
    <col min="2" max="2" width="10.44140625" customWidth="1"/>
    <col min="3" max="3" width="53.5546875" customWidth="1"/>
    <col min="4" max="4" width="13" customWidth="1"/>
    <col min="5" max="5" width="16.44140625" customWidth="1"/>
    <col min="6" max="6" width="13.33203125" customWidth="1"/>
    <col min="7" max="7" width="14.109375" customWidth="1"/>
    <col min="8" max="8" width="14" customWidth="1"/>
    <col min="9" max="10" width="9.5546875" bestFit="1" customWidth="1"/>
  </cols>
  <sheetData>
    <row r="1" spans="1:12">
      <c r="A1" s="93" t="s">
        <v>337</v>
      </c>
      <c r="B1" s="93"/>
      <c r="C1" s="93"/>
      <c r="E1" s="8" t="s">
        <v>338</v>
      </c>
      <c r="F1" s="28">
        <v>44133</v>
      </c>
    </row>
    <row r="2" spans="1:12">
      <c r="A2" s="93" t="s">
        <v>339</v>
      </c>
      <c r="B2" s="93"/>
      <c r="C2" s="93"/>
      <c r="E2" s="8" t="s">
        <v>340</v>
      </c>
    </row>
    <row r="3" spans="1:12">
      <c r="A3" s="93" t="s">
        <v>335</v>
      </c>
      <c r="B3" s="93"/>
      <c r="C3" s="93"/>
    </row>
    <row r="4" spans="1:12">
      <c r="A4" s="93" t="s">
        <v>341</v>
      </c>
      <c r="B4" s="93"/>
      <c r="C4" s="93"/>
    </row>
    <row r="5" spans="1:12">
      <c r="A5" s="93" t="s">
        <v>342</v>
      </c>
      <c r="B5" s="93"/>
    </row>
    <row r="6" spans="1:12">
      <c r="B6" s="95" t="s">
        <v>343</v>
      </c>
      <c r="C6" s="96"/>
      <c r="D6" s="96"/>
      <c r="E6" s="96"/>
    </row>
    <row r="7" spans="1:12">
      <c r="B7" s="92" t="s">
        <v>6</v>
      </c>
      <c r="C7" s="93"/>
      <c r="D7" s="93"/>
      <c r="E7" s="93"/>
    </row>
    <row r="8" spans="1:12">
      <c r="D8" s="9">
        <v>1</v>
      </c>
      <c r="E8" s="9">
        <v>2</v>
      </c>
      <c r="F8" s="9">
        <v>3</v>
      </c>
      <c r="G8" s="9">
        <v>4</v>
      </c>
      <c r="H8" s="9">
        <v>5</v>
      </c>
      <c r="I8" s="94" t="s">
        <v>10</v>
      </c>
      <c r="J8" s="94"/>
      <c r="K8" s="94"/>
      <c r="L8" s="94"/>
    </row>
    <row r="9" spans="1:12" ht="27">
      <c r="A9" s="10" t="s">
        <v>344</v>
      </c>
      <c r="B9" s="10" t="s">
        <v>11</v>
      </c>
      <c r="C9" s="10" t="s">
        <v>345</v>
      </c>
      <c r="D9" s="11" t="s">
        <v>346</v>
      </c>
      <c r="E9" s="12" t="s">
        <v>416</v>
      </c>
      <c r="F9" s="10" t="s">
        <v>347</v>
      </c>
      <c r="G9" s="13" t="s">
        <v>348</v>
      </c>
      <c r="H9" s="14"/>
      <c r="I9" s="15" t="s">
        <v>27</v>
      </c>
      <c r="J9" s="15" t="s">
        <v>28</v>
      </c>
      <c r="K9" s="15" t="s">
        <v>29</v>
      </c>
      <c r="L9" s="15" t="s">
        <v>30</v>
      </c>
    </row>
    <row r="10" spans="1:12">
      <c r="A10" s="16" t="s">
        <v>339</v>
      </c>
      <c r="B10" s="16" t="s">
        <v>339</v>
      </c>
      <c r="C10" s="16" t="s">
        <v>349</v>
      </c>
      <c r="D10" s="16">
        <v>10332497.16</v>
      </c>
      <c r="E10" s="16">
        <v>11028444</v>
      </c>
      <c r="F10" s="16">
        <v>11190220</v>
      </c>
      <c r="G10" s="16">
        <v>11170173</v>
      </c>
      <c r="H10" s="16">
        <v>11170173</v>
      </c>
      <c r="I10" s="17">
        <f>E10/D10</f>
        <v>1.0673551445718472</v>
      </c>
      <c r="J10" s="17">
        <f>F10/E10</f>
        <v>1.014668977781453</v>
      </c>
      <c r="K10" s="17">
        <f>G10/F10</f>
        <v>0.99820852494410295</v>
      </c>
      <c r="L10" s="17">
        <f>H10/G10</f>
        <v>1</v>
      </c>
    </row>
    <row r="11" spans="1:12">
      <c r="A11" s="18" t="s">
        <v>350</v>
      </c>
      <c r="B11" s="18" t="s">
        <v>351</v>
      </c>
      <c r="C11" s="18" t="s">
        <v>352</v>
      </c>
      <c r="D11" s="18">
        <v>10332497.16</v>
      </c>
      <c r="E11" s="18">
        <v>11028444</v>
      </c>
      <c r="F11" s="18">
        <v>11190220</v>
      </c>
      <c r="G11" s="18">
        <v>11170173</v>
      </c>
      <c r="H11" s="18">
        <v>11170173</v>
      </c>
      <c r="I11" s="17">
        <f t="shared" ref="I11:L86" si="0">E11/D11</f>
        <v>1.0673551445718472</v>
      </c>
      <c r="J11" s="17">
        <f t="shared" si="0"/>
        <v>1.014668977781453</v>
      </c>
      <c r="K11" s="17">
        <f t="shared" si="0"/>
        <v>0.99820852494410295</v>
      </c>
      <c r="L11" s="14">
        <f t="shared" si="0"/>
        <v>1</v>
      </c>
    </row>
    <row r="12" spans="1:12">
      <c r="A12" s="19" t="s">
        <v>353</v>
      </c>
      <c r="B12" s="19" t="s">
        <v>354</v>
      </c>
      <c r="C12" s="19" t="s">
        <v>355</v>
      </c>
      <c r="D12" s="19">
        <v>10293889.619999999</v>
      </c>
      <c r="E12" s="19">
        <v>11055798</v>
      </c>
      <c r="F12" s="19">
        <v>9325829</v>
      </c>
      <c r="G12" s="19">
        <v>9325782</v>
      </c>
      <c r="H12" s="19">
        <v>9325782</v>
      </c>
      <c r="I12" s="17">
        <f t="shared" si="0"/>
        <v>1.0740155964485658</v>
      </c>
      <c r="J12" s="17">
        <f t="shared" si="0"/>
        <v>0.84352382342730936</v>
      </c>
      <c r="K12" s="17">
        <f t="shared" si="0"/>
        <v>0.99999496023356205</v>
      </c>
      <c r="L12" s="14">
        <f t="shared" si="0"/>
        <v>1</v>
      </c>
    </row>
    <row r="13" spans="1:12">
      <c r="A13" s="20" t="s">
        <v>356</v>
      </c>
      <c r="B13" s="20" t="s">
        <v>357</v>
      </c>
      <c r="C13" s="20" t="s">
        <v>358</v>
      </c>
      <c r="D13" s="20">
        <v>47492</v>
      </c>
      <c r="E13" s="20">
        <v>33400</v>
      </c>
      <c r="F13" s="20">
        <v>44400</v>
      </c>
      <c r="G13" s="20">
        <v>44400</v>
      </c>
      <c r="H13" s="20">
        <v>44400</v>
      </c>
      <c r="I13" s="17">
        <f t="shared" si="0"/>
        <v>0.70327634127853111</v>
      </c>
      <c r="J13" s="17">
        <f t="shared" si="0"/>
        <v>1.3293413173652695</v>
      </c>
      <c r="K13" s="17">
        <f t="shared" si="0"/>
        <v>1</v>
      </c>
      <c r="L13" s="14">
        <f t="shared" si="0"/>
        <v>1</v>
      </c>
    </row>
    <row r="14" spans="1:12">
      <c r="A14" s="21" t="s">
        <v>359</v>
      </c>
      <c r="B14" s="21" t="s">
        <v>360</v>
      </c>
      <c r="C14" s="21" t="s">
        <v>361</v>
      </c>
      <c r="D14" s="21">
        <v>47492</v>
      </c>
      <c r="E14" s="21">
        <v>33400</v>
      </c>
      <c r="F14" s="21">
        <v>44400</v>
      </c>
      <c r="G14" s="21">
        <v>44400</v>
      </c>
      <c r="H14" s="21">
        <v>44400</v>
      </c>
      <c r="I14" s="17">
        <f t="shared" si="0"/>
        <v>0.70327634127853111</v>
      </c>
      <c r="J14" s="17">
        <f t="shared" si="0"/>
        <v>1.3293413173652695</v>
      </c>
      <c r="K14" s="14">
        <f t="shared" si="0"/>
        <v>1</v>
      </c>
      <c r="L14" s="14">
        <f t="shared" si="0"/>
        <v>1</v>
      </c>
    </row>
    <row r="15" spans="1:12">
      <c r="A15" s="22" t="s">
        <v>339</v>
      </c>
      <c r="B15" s="22" t="s">
        <v>18</v>
      </c>
      <c r="C15" s="22" t="s">
        <v>362</v>
      </c>
      <c r="D15" s="22">
        <v>47492</v>
      </c>
      <c r="E15" s="22">
        <v>33400</v>
      </c>
      <c r="F15" s="23">
        <v>44400</v>
      </c>
      <c r="G15" s="23">
        <v>44400</v>
      </c>
      <c r="H15" s="23">
        <v>44400</v>
      </c>
      <c r="I15" s="17">
        <f t="shared" si="0"/>
        <v>0.70327634127853111</v>
      </c>
      <c r="J15" s="17">
        <f t="shared" si="0"/>
        <v>1.3293413173652695</v>
      </c>
      <c r="K15" s="14">
        <f t="shared" si="0"/>
        <v>1</v>
      </c>
      <c r="L15" s="14">
        <f t="shared" si="0"/>
        <v>1</v>
      </c>
    </row>
    <row r="16" spans="1:12">
      <c r="A16" s="14" t="s">
        <v>339</v>
      </c>
      <c r="B16" s="14" t="s">
        <v>363</v>
      </c>
      <c r="C16" s="14" t="s">
        <v>364</v>
      </c>
      <c r="D16" s="22">
        <v>47492</v>
      </c>
      <c r="E16" s="22">
        <v>33400</v>
      </c>
      <c r="F16" s="23">
        <v>44400</v>
      </c>
      <c r="G16" s="23">
        <v>44400</v>
      </c>
      <c r="H16" s="23">
        <v>44400</v>
      </c>
      <c r="I16" s="17">
        <f t="shared" si="0"/>
        <v>0.70327634127853111</v>
      </c>
      <c r="J16" s="17">
        <f t="shared" si="0"/>
        <v>1.3293413173652695</v>
      </c>
      <c r="K16" s="14">
        <f t="shared" si="0"/>
        <v>1</v>
      </c>
      <c r="L16" s="14">
        <f t="shared" si="0"/>
        <v>1</v>
      </c>
    </row>
    <row r="17" spans="1:12">
      <c r="A17" s="14" t="s">
        <v>339</v>
      </c>
      <c r="B17" s="14" t="s">
        <v>365</v>
      </c>
      <c r="C17" s="14" t="s">
        <v>366</v>
      </c>
      <c r="D17" s="22">
        <v>47492</v>
      </c>
      <c r="E17" s="22">
        <v>33400</v>
      </c>
      <c r="F17" s="23">
        <v>44400</v>
      </c>
      <c r="G17" s="22"/>
      <c r="H17" s="14"/>
      <c r="I17" s="17">
        <f t="shared" si="0"/>
        <v>0.70327634127853111</v>
      </c>
      <c r="J17" s="17">
        <f t="shared" si="0"/>
        <v>1.3293413173652695</v>
      </c>
      <c r="K17" s="14">
        <f t="shared" si="0"/>
        <v>0</v>
      </c>
      <c r="L17" s="14">
        <v>0</v>
      </c>
    </row>
    <row r="18" spans="1:12">
      <c r="A18" s="20" t="s">
        <v>356</v>
      </c>
      <c r="B18" s="20" t="s">
        <v>367</v>
      </c>
      <c r="C18" s="20" t="s">
        <v>368</v>
      </c>
      <c r="D18" s="20">
        <v>831851.53</v>
      </c>
      <c r="E18" s="20">
        <v>732900</v>
      </c>
      <c r="F18" s="20">
        <v>711500</v>
      </c>
      <c r="G18" s="20">
        <v>711500</v>
      </c>
      <c r="H18" s="20">
        <v>711500</v>
      </c>
      <c r="I18" s="17">
        <f t="shared" si="0"/>
        <v>0.88104664542721944</v>
      </c>
      <c r="J18" s="17">
        <f t="shared" si="0"/>
        <v>0.97080092782098515</v>
      </c>
      <c r="K18" s="14">
        <f t="shared" si="0"/>
        <v>1</v>
      </c>
      <c r="L18" s="14">
        <f t="shared" si="0"/>
        <v>1</v>
      </c>
    </row>
    <row r="19" spans="1:12">
      <c r="A19" s="21" t="s">
        <v>359</v>
      </c>
      <c r="B19" s="21" t="s">
        <v>360</v>
      </c>
      <c r="C19" s="21" t="s">
        <v>361</v>
      </c>
      <c r="D19" s="21">
        <v>831851.53</v>
      </c>
      <c r="E19" s="21">
        <v>732900</v>
      </c>
      <c r="F19" s="21">
        <v>711500</v>
      </c>
      <c r="G19" s="21">
        <v>711500</v>
      </c>
      <c r="H19" s="21">
        <v>711500</v>
      </c>
      <c r="I19" s="17">
        <f t="shared" si="0"/>
        <v>0.88104664542721944</v>
      </c>
      <c r="J19" s="17">
        <f t="shared" si="0"/>
        <v>0.97080092782098515</v>
      </c>
      <c r="K19" s="14">
        <f t="shared" si="0"/>
        <v>1</v>
      </c>
      <c r="L19" s="14">
        <f t="shared" si="0"/>
        <v>1</v>
      </c>
    </row>
    <row r="20" spans="1:12">
      <c r="A20" s="22" t="s">
        <v>339</v>
      </c>
      <c r="B20" s="22" t="s">
        <v>18</v>
      </c>
      <c r="C20" s="22" t="s">
        <v>362</v>
      </c>
      <c r="D20" s="22">
        <v>831851.53</v>
      </c>
      <c r="E20" s="22">
        <v>732900</v>
      </c>
      <c r="F20" s="23">
        <v>711500</v>
      </c>
      <c r="G20" s="23">
        <v>711500</v>
      </c>
      <c r="H20" s="23">
        <v>711500</v>
      </c>
      <c r="I20" s="17">
        <f t="shared" si="0"/>
        <v>0.88104664542721944</v>
      </c>
      <c r="J20" s="17">
        <f t="shared" si="0"/>
        <v>0.97080092782098515</v>
      </c>
      <c r="K20" s="14">
        <f t="shared" si="0"/>
        <v>1</v>
      </c>
      <c r="L20" s="14">
        <f t="shared" si="0"/>
        <v>1</v>
      </c>
    </row>
    <row r="21" spans="1:12" ht="27.75" customHeight="1">
      <c r="A21" s="14" t="s">
        <v>339</v>
      </c>
      <c r="B21" s="14" t="s">
        <v>369</v>
      </c>
      <c r="C21" s="24" t="s">
        <v>370</v>
      </c>
      <c r="D21" s="22">
        <v>831851.53</v>
      </c>
      <c r="E21" s="22">
        <v>732900</v>
      </c>
      <c r="F21" s="23">
        <v>711500</v>
      </c>
      <c r="G21" s="23">
        <v>711500</v>
      </c>
      <c r="H21" s="23">
        <v>711500</v>
      </c>
      <c r="I21" s="17">
        <f t="shared" si="0"/>
        <v>0.88104664542721944</v>
      </c>
      <c r="J21" s="17">
        <f t="shared" si="0"/>
        <v>0.97080092782098515</v>
      </c>
      <c r="K21" s="14">
        <f t="shared" si="0"/>
        <v>1</v>
      </c>
      <c r="L21" s="14">
        <f t="shared" si="0"/>
        <v>1</v>
      </c>
    </row>
    <row r="22" spans="1:12">
      <c r="A22" s="14" t="s">
        <v>339</v>
      </c>
      <c r="B22" s="14" t="s">
        <v>371</v>
      </c>
      <c r="C22" s="14" t="s">
        <v>372</v>
      </c>
      <c r="D22" s="22">
        <v>831851.53</v>
      </c>
      <c r="E22" s="22">
        <v>732900</v>
      </c>
      <c r="F22" s="23">
        <v>711500</v>
      </c>
      <c r="G22" s="22"/>
      <c r="H22" s="14"/>
      <c r="I22" s="17">
        <f t="shared" si="0"/>
        <v>0.88104664542721944</v>
      </c>
      <c r="J22" s="17">
        <f t="shared" si="0"/>
        <v>0.97080092782098515</v>
      </c>
      <c r="K22" s="14">
        <f t="shared" si="0"/>
        <v>0</v>
      </c>
      <c r="L22" s="14"/>
    </row>
    <row r="23" spans="1:12">
      <c r="A23" s="20" t="s">
        <v>356</v>
      </c>
      <c r="B23" s="20" t="s">
        <v>373</v>
      </c>
      <c r="C23" s="20" t="s">
        <v>374</v>
      </c>
      <c r="D23" s="20">
        <v>7178570.6500000004</v>
      </c>
      <c r="E23" s="20">
        <v>7736000</v>
      </c>
      <c r="F23" s="20">
        <v>7942000</v>
      </c>
      <c r="G23" s="20">
        <v>7942000</v>
      </c>
      <c r="H23" s="20">
        <v>7942000</v>
      </c>
      <c r="I23" s="17">
        <f t="shared" si="0"/>
        <v>1.0776518581731866</v>
      </c>
      <c r="J23" s="17">
        <f t="shared" si="0"/>
        <v>1.0266287487073422</v>
      </c>
      <c r="K23" s="14">
        <f t="shared" si="0"/>
        <v>1</v>
      </c>
      <c r="L23" s="14">
        <f t="shared" si="0"/>
        <v>1</v>
      </c>
    </row>
    <row r="24" spans="1:12">
      <c r="A24" s="21" t="s">
        <v>359</v>
      </c>
      <c r="B24" s="21" t="s">
        <v>360</v>
      </c>
      <c r="C24" s="21" t="s">
        <v>361</v>
      </c>
      <c r="D24" s="21">
        <v>7178570.6500000004</v>
      </c>
      <c r="E24" s="21">
        <v>7736000</v>
      </c>
      <c r="F24" s="21">
        <v>7942000</v>
      </c>
      <c r="G24" s="21">
        <v>7942000</v>
      </c>
      <c r="H24" s="21">
        <v>7942000</v>
      </c>
      <c r="I24" s="17">
        <f t="shared" si="0"/>
        <v>1.0776518581731866</v>
      </c>
      <c r="J24" s="17">
        <f t="shared" si="0"/>
        <v>1.0266287487073422</v>
      </c>
      <c r="K24" s="14">
        <f t="shared" si="0"/>
        <v>1</v>
      </c>
      <c r="L24" s="14">
        <f t="shared" si="0"/>
        <v>1</v>
      </c>
    </row>
    <row r="25" spans="1:12">
      <c r="A25" s="22" t="s">
        <v>339</v>
      </c>
      <c r="B25" s="22" t="s">
        <v>18</v>
      </c>
      <c r="C25" s="22" t="s">
        <v>362</v>
      </c>
      <c r="D25" s="22">
        <v>7178570.6500000004</v>
      </c>
      <c r="E25" s="22">
        <v>7736000</v>
      </c>
      <c r="F25" s="23">
        <v>7942000</v>
      </c>
      <c r="G25" s="23">
        <v>7942000</v>
      </c>
      <c r="H25" s="23">
        <v>7942000</v>
      </c>
      <c r="I25" s="17">
        <f t="shared" si="0"/>
        <v>1.0776518581731866</v>
      </c>
      <c r="J25" s="17">
        <f t="shared" si="0"/>
        <v>1.0266287487073422</v>
      </c>
      <c r="K25" s="14">
        <f t="shared" si="0"/>
        <v>1</v>
      </c>
      <c r="L25" s="14">
        <f t="shared" si="0"/>
        <v>1</v>
      </c>
    </row>
    <row r="26" spans="1:12">
      <c r="A26" s="14" t="s">
        <v>339</v>
      </c>
      <c r="B26" s="25">
        <v>63</v>
      </c>
      <c r="C26" s="14" t="s">
        <v>375</v>
      </c>
      <c r="D26" s="22">
        <v>7178570.6500000004</v>
      </c>
      <c r="E26" s="22">
        <v>7736000</v>
      </c>
      <c r="F26" s="23">
        <v>7942000</v>
      </c>
      <c r="G26" s="23">
        <v>7942000</v>
      </c>
      <c r="H26" s="23">
        <v>7942000</v>
      </c>
      <c r="I26" s="17">
        <f t="shared" si="0"/>
        <v>1.0776518581731866</v>
      </c>
      <c r="J26" s="17">
        <f t="shared" si="0"/>
        <v>1.0266287487073422</v>
      </c>
      <c r="K26" s="14">
        <f t="shared" si="0"/>
        <v>1</v>
      </c>
      <c r="L26" s="14">
        <f t="shared" si="0"/>
        <v>1</v>
      </c>
    </row>
    <row r="27" spans="1:12">
      <c r="A27" s="14" t="s">
        <v>339</v>
      </c>
      <c r="B27" s="25">
        <v>636</v>
      </c>
      <c r="C27" s="14" t="s">
        <v>376</v>
      </c>
      <c r="D27" s="22">
        <v>7178570.6500000004</v>
      </c>
      <c r="E27" s="22">
        <v>7736000</v>
      </c>
      <c r="F27" s="23">
        <v>7942000</v>
      </c>
      <c r="G27" s="22"/>
      <c r="H27" s="14"/>
      <c r="I27" s="17">
        <f t="shared" si="0"/>
        <v>1.0776518581731866</v>
      </c>
      <c r="J27" s="17">
        <f t="shared" si="0"/>
        <v>1.0266287487073422</v>
      </c>
      <c r="K27" s="14">
        <f t="shared" si="0"/>
        <v>0</v>
      </c>
      <c r="L27" s="14"/>
    </row>
    <row r="28" spans="1:12">
      <c r="A28" s="20" t="s">
        <v>356</v>
      </c>
      <c r="B28" s="20" t="s">
        <v>377</v>
      </c>
      <c r="C28" s="20" t="s">
        <v>378</v>
      </c>
      <c r="D28" s="20">
        <v>460369.52</v>
      </c>
      <c r="E28" s="20">
        <v>829447</v>
      </c>
      <c r="F28" s="20">
        <v>602882</v>
      </c>
      <c r="G28" s="20">
        <v>602882</v>
      </c>
      <c r="H28" s="20">
        <v>602882</v>
      </c>
      <c r="I28" s="17">
        <f t="shared" si="0"/>
        <v>1.8016983400638686</v>
      </c>
      <c r="J28" s="17">
        <f t="shared" si="0"/>
        <v>0.726848128934097</v>
      </c>
      <c r="K28" s="14">
        <f t="shared" si="0"/>
        <v>1</v>
      </c>
      <c r="L28" s="14">
        <f t="shared" si="0"/>
        <v>1</v>
      </c>
    </row>
    <row r="29" spans="1:12">
      <c r="A29" s="21" t="s">
        <v>359</v>
      </c>
      <c r="B29" s="21" t="s">
        <v>360</v>
      </c>
      <c r="C29" s="21" t="s">
        <v>361</v>
      </c>
      <c r="D29" s="21">
        <v>460369.52</v>
      </c>
      <c r="E29" s="21">
        <v>829447</v>
      </c>
      <c r="F29" s="21">
        <v>602882</v>
      </c>
      <c r="G29" s="21">
        <v>602882</v>
      </c>
      <c r="H29" s="21">
        <v>602882</v>
      </c>
      <c r="I29" s="17">
        <f t="shared" si="0"/>
        <v>1.8016983400638686</v>
      </c>
      <c r="J29" s="17">
        <f t="shared" si="0"/>
        <v>0.726848128934097</v>
      </c>
      <c r="K29" s="14">
        <f t="shared" si="0"/>
        <v>1</v>
      </c>
      <c r="L29" s="14">
        <f t="shared" si="0"/>
        <v>1</v>
      </c>
    </row>
    <row r="30" spans="1:12">
      <c r="A30" s="22" t="s">
        <v>339</v>
      </c>
      <c r="B30" s="22" t="s">
        <v>18</v>
      </c>
      <c r="C30" s="22" t="s">
        <v>362</v>
      </c>
      <c r="D30" s="22">
        <v>460369.52</v>
      </c>
      <c r="E30" s="22">
        <v>829447</v>
      </c>
      <c r="F30" s="23">
        <v>602882</v>
      </c>
      <c r="G30" s="23">
        <v>602882</v>
      </c>
      <c r="H30" s="23">
        <v>602882</v>
      </c>
      <c r="I30" s="17">
        <f t="shared" si="0"/>
        <v>1.8016983400638686</v>
      </c>
      <c r="J30" s="17">
        <f t="shared" si="0"/>
        <v>0.726848128934097</v>
      </c>
      <c r="K30" s="14">
        <f t="shared" si="0"/>
        <v>1</v>
      </c>
      <c r="L30" s="14">
        <f t="shared" si="0"/>
        <v>1</v>
      </c>
    </row>
    <row r="31" spans="1:12">
      <c r="A31" s="14" t="s">
        <v>339</v>
      </c>
      <c r="B31" s="14" t="s">
        <v>379</v>
      </c>
      <c r="C31" s="14" t="s">
        <v>375</v>
      </c>
      <c r="D31" s="22">
        <v>460369.52</v>
      </c>
      <c r="E31" s="22">
        <v>829447</v>
      </c>
      <c r="F31" s="23">
        <v>602882</v>
      </c>
      <c r="G31" s="23">
        <v>602882</v>
      </c>
      <c r="H31" s="23">
        <v>602882</v>
      </c>
      <c r="I31" s="17">
        <f t="shared" si="0"/>
        <v>1.8016983400638686</v>
      </c>
      <c r="J31" s="17">
        <f t="shared" si="0"/>
        <v>0.726848128934097</v>
      </c>
      <c r="K31" s="14">
        <f t="shared" si="0"/>
        <v>1</v>
      </c>
      <c r="L31" s="14">
        <f t="shared" si="0"/>
        <v>1</v>
      </c>
    </row>
    <row r="32" spans="1:12">
      <c r="A32" s="14" t="s">
        <v>339</v>
      </c>
      <c r="B32" s="14" t="s">
        <v>380</v>
      </c>
      <c r="C32" s="14" t="s">
        <v>381</v>
      </c>
      <c r="D32" s="22">
        <v>0</v>
      </c>
      <c r="E32" s="22">
        <v>99210</v>
      </c>
      <c r="F32" s="22"/>
      <c r="G32" s="21"/>
      <c r="H32" s="14"/>
      <c r="I32" s="17"/>
      <c r="J32" s="17">
        <f t="shared" si="0"/>
        <v>0</v>
      </c>
      <c r="K32" s="14"/>
      <c r="L32" s="14"/>
    </row>
    <row r="33" spans="1:12">
      <c r="A33" s="14" t="s">
        <v>339</v>
      </c>
      <c r="B33" s="14" t="s">
        <v>382</v>
      </c>
      <c r="C33" s="14" t="s">
        <v>376</v>
      </c>
      <c r="D33" s="22">
        <v>460369.52</v>
      </c>
      <c r="E33" s="22">
        <v>730237</v>
      </c>
      <c r="F33" s="23">
        <v>602882</v>
      </c>
      <c r="G33" s="22"/>
      <c r="H33" s="14"/>
      <c r="I33" s="17">
        <f t="shared" si="0"/>
        <v>1.5861975397502424</v>
      </c>
      <c r="J33" s="17">
        <f t="shared" si="0"/>
        <v>0.82559771690560735</v>
      </c>
      <c r="K33" s="14">
        <f t="shared" si="0"/>
        <v>0</v>
      </c>
      <c r="L33" s="14">
        <v>0</v>
      </c>
    </row>
    <row r="34" spans="1:12">
      <c r="A34" s="20" t="s">
        <v>356</v>
      </c>
      <c r="B34" s="20" t="s">
        <v>383</v>
      </c>
      <c r="C34" s="20" t="s">
        <v>384</v>
      </c>
      <c r="D34" s="20">
        <v>3710</v>
      </c>
      <c r="E34" s="20">
        <v>15000</v>
      </c>
      <c r="F34" s="20">
        <v>15000</v>
      </c>
      <c r="G34" s="20">
        <v>15000</v>
      </c>
      <c r="H34" s="20">
        <v>15000</v>
      </c>
      <c r="I34" s="17">
        <v>0</v>
      </c>
      <c r="J34" s="17">
        <f t="shared" si="0"/>
        <v>1</v>
      </c>
      <c r="K34" s="14">
        <f t="shared" si="0"/>
        <v>1</v>
      </c>
      <c r="L34" s="14">
        <f t="shared" si="0"/>
        <v>1</v>
      </c>
    </row>
    <row r="35" spans="1:12">
      <c r="A35" s="21" t="s">
        <v>359</v>
      </c>
      <c r="B35" s="21" t="s">
        <v>360</v>
      </c>
      <c r="C35" s="21" t="s">
        <v>361</v>
      </c>
      <c r="D35" s="21">
        <v>3710</v>
      </c>
      <c r="E35" s="21">
        <v>15000</v>
      </c>
      <c r="F35" s="21">
        <v>15000</v>
      </c>
      <c r="G35" s="21">
        <v>15000</v>
      </c>
      <c r="H35" s="21">
        <v>15000</v>
      </c>
      <c r="I35" s="17">
        <v>0</v>
      </c>
      <c r="J35" s="17">
        <f t="shared" si="0"/>
        <v>1</v>
      </c>
      <c r="K35" s="14">
        <f t="shared" si="0"/>
        <v>1</v>
      </c>
      <c r="L35" s="14">
        <f t="shared" si="0"/>
        <v>1</v>
      </c>
    </row>
    <row r="36" spans="1:12">
      <c r="A36" s="22" t="s">
        <v>339</v>
      </c>
      <c r="B36" s="22" t="s">
        <v>18</v>
      </c>
      <c r="C36" s="22" t="s">
        <v>362</v>
      </c>
      <c r="D36" s="22">
        <v>3710</v>
      </c>
      <c r="E36" s="22">
        <v>15000</v>
      </c>
      <c r="F36" s="23">
        <v>15000</v>
      </c>
      <c r="G36" s="23">
        <v>15000</v>
      </c>
      <c r="H36" s="23">
        <v>15000</v>
      </c>
      <c r="I36" s="17">
        <v>0</v>
      </c>
      <c r="J36" s="17">
        <f t="shared" si="0"/>
        <v>1</v>
      </c>
      <c r="K36" s="14">
        <f t="shared" si="0"/>
        <v>1</v>
      </c>
      <c r="L36" s="14">
        <f t="shared" si="0"/>
        <v>1</v>
      </c>
    </row>
    <row r="37" spans="1:12">
      <c r="A37" s="14" t="s">
        <v>339</v>
      </c>
      <c r="B37" s="14" t="s">
        <v>363</v>
      </c>
      <c r="C37" s="14" t="s">
        <v>364</v>
      </c>
      <c r="D37" s="22">
        <v>3710</v>
      </c>
      <c r="E37" s="22">
        <v>15000</v>
      </c>
      <c r="F37" s="23">
        <v>15000</v>
      </c>
      <c r="G37" s="23">
        <v>15000</v>
      </c>
      <c r="H37" s="23">
        <v>15000</v>
      </c>
      <c r="I37" s="17"/>
      <c r="J37" s="17">
        <f t="shared" si="0"/>
        <v>1</v>
      </c>
      <c r="K37" s="14">
        <f t="shared" si="0"/>
        <v>1</v>
      </c>
      <c r="L37" s="14">
        <f t="shared" si="0"/>
        <v>1</v>
      </c>
    </row>
    <row r="38" spans="1:12">
      <c r="A38" s="14" t="s">
        <v>339</v>
      </c>
      <c r="B38" s="14" t="s">
        <v>385</v>
      </c>
      <c r="C38" s="14" t="s">
        <v>386</v>
      </c>
      <c r="D38" s="22">
        <v>3710</v>
      </c>
      <c r="E38" s="22">
        <v>15000</v>
      </c>
      <c r="F38" s="23">
        <v>15000</v>
      </c>
      <c r="G38" s="22"/>
      <c r="H38" s="14"/>
      <c r="I38" s="17"/>
      <c r="J38" s="17">
        <f t="shared" si="0"/>
        <v>1</v>
      </c>
      <c r="K38" s="14">
        <f t="shared" si="0"/>
        <v>0</v>
      </c>
      <c r="L38" s="14">
        <v>0</v>
      </c>
    </row>
    <row r="39" spans="1:12">
      <c r="A39" s="20" t="s">
        <v>356</v>
      </c>
      <c r="B39" s="20" t="s">
        <v>387</v>
      </c>
      <c r="C39" s="20" t="s">
        <v>388</v>
      </c>
      <c r="D39" s="20">
        <v>0</v>
      </c>
      <c r="E39" s="20">
        <v>10000</v>
      </c>
      <c r="F39" s="20">
        <v>10047</v>
      </c>
      <c r="G39" s="20">
        <v>10000</v>
      </c>
      <c r="H39" s="20">
        <v>10000</v>
      </c>
      <c r="I39" s="17"/>
      <c r="J39" s="17">
        <f t="shared" si="0"/>
        <v>1.0046999999999999</v>
      </c>
      <c r="K39" s="17">
        <f t="shared" si="0"/>
        <v>0.99532198666268534</v>
      </c>
      <c r="L39" s="14">
        <f t="shared" si="0"/>
        <v>1</v>
      </c>
    </row>
    <row r="40" spans="1:12">
      <c r="A40" s="21" t="s">
        <v>359</v>
      </c>
      <c r="B40" s="21" t="s">
        <v>360</v>
      </c>
      <c r="C40" s="21" t="s">
        <v>361</v>
      </c>
      <c r="D40" s="21">
        <v>0</v>
      </c>
      <c r="E40" s="21">
        <v>10000</v>
      </c>
      <c r="F40" s="21">
        <v>10047</v>
      </c>
      <c r="G40" s="21">
        <v>10000</v>
      </c>
      <c r="H40" s="21">
        <v>10000</v>
      </c>
      <c r="I40" s="17"/>
      <c r="J40" s="17">
        <f t="shared" si="0"/>
        <v>1.0046999999999999</v>
      </c>
      <c r="K40" s="17">
        <f t="shared" si="0"/>
        <v>0.99532198666268534</v>
      </c>
      <c r="L40" s="14">
        <f t="shared" si="0"/>
        <v>1</v>
      </c>
    </row>
    <row r="41" spans="1:12">
      <c r="A41" s="22" t="s">
        <v>339</v>
      </c>
      <c r="B41" s="22" t="s">
        <v>18</v>
      </c>
      <c r="C41" s="22" t="s">
        <v>362</v>
      </c>
      <c r="D41" s="22">
        <v>0</v>
      </c>
      <c r="E41" s="22">
        <v>10000</v>
      </c>
      <c r="F41" s="22">
        <v>10047</v>
      </c>
      <c r="G41" s="23">
        <v>10000</v>
      </c>
      <c r="H41" s="23">
        <v>10000</v>
      </c>
      <c r="I41" s="17">
        <v>0</v>
      </c>
      <c r="J41" s="17">
        <f t="shared" si="0"/>
        <v>1.0046999999999999</v>
      </c>
      <c r="K41" s="17">
        <f t="shared" si="0"/>
        <v>0.99532198666268534</v>
      </c>
      <c r="L41" s="14">
        <f t="shared" si="0"/>
        <v>1</v>
      </c>
    </row>
    <row r="42" spans="1:12">
      <c r="A42" s="14" t="s">
        <v>339</v>
      </c>
      <c r="B42" s="14" t="s">
        <v>369</v>
      </c>
      <c r="C42" s="14" t="s">
        <v>370</v>
      </c>
      <c r="D42" s="22">
        <v>0</v>
      </c>
      <c r="E42" s="22">
        <v>10000</v>
      </c>
      <c r="F42" s="22">
        <v>10047</v>
      </c>
      <c r="G42" s="23">
        <v>10000</v>
      </c>
      <c r="H42" s="23">
        <v>10000</v>
      </c>
      <c r="I42" s="17">
        <v>0</v>
      </c>
      <c r="J42" s="17">
        <f t="shared" si="0"/>
        <v>1.0046999999999999</v>
      </c>
      <c r="K42" s="17">
        <f t="shared" si="0"/>
        <v>0.99532198666268534</v>
      </c>
      <c r="L42" s="14">
        <f t="shared" si="0"/>
        <v>1</v>
      </c>
    </row>
    <row r="43" spans="1:12">
      <c r="A43" s="14" t="s">
        <v>339</v>
      </c>
      <c r="B43" s="14" t="s">
        <v>371</v>
      </c>
      <c r="C43" s="14" t="s">
        <v>372</v>
      </c>
      <c r="D43" s="22">
        <v>0</v>
      </c>
      <c r="E43" s="22">
        <v>10000</v>
      </c>
      <c r="F43" s="22">
        <v>10047</v>
      </c>
      <c r="G43" s="22"/>
      <c r="H43" s="14"/>
      <c r="I43" s="17">
        <v>0</v>
      </c>
      <c r="J43" s="17">
        <f t="shared" si="0"/>
        <v>1.0046999999999999</v>
      </c>
      <c r="K43" s="14">
        <f t="shared" si="0"/>
        <v>0</v>
      </c>
      <c r="L43" s="14">
        <v>0</v>
      </c>
    </row>
    <row r="44" spans="1:12" ht="27">
      <c r="A44" s="19" t="s">
        <v>353</v>
      </c>
      <c r="B44" s="19" t="s">
        <v>389</v>
      </c>
      <c r="C44" s="27" t="s">
        <v>390</v>
      </c>
      <c r="D44" s="19">
        <v>38607.54</v>
      </c>
      <c r="E44" s="19">
        <v>-27754</v>
      </c>
      <c r="F44" s="19">
        <v>-30000</v>
      </c>
      <c r="G44" s="19"/>
      <c r="H44" s="19"/>
      <c r="I44" s="17">
        <f t="shared" si="0"/>
        <v>-0.71887512128459885</v>
      </c>
      <c r="J44" s="17">
        <f t="shared" si="0"/>
        <v>1.0809252720328602</v>
      </c>
      <c r="K44" s="14">
        <f t="shared" si="0"/>
        <v>0</v>
      </c>
      <c r="L44" s="14">
        <v>0</v>
      </c>
    </row>
    <row r="45" spans="1:12">
      <c r="A45" s="20" t="s">
        <v>356</v>
      </c>
      <c r="B45" s="20" t="s">
        <v>391</v>
      </c>
      <c r="C45" s="20" t="s">
        <v>392</v>
      </c>
      <c r="D45" s="20">
        <v>-43658.82</v>
      </c>
      <c r="E45" s="20">
        <v>-47755</v>
      </c>
      <c r="F45" s="20">
        <v>-50000</v>
      </c>
      <c r="G45" s="20"/>
      <c r="H45" s="14"/>
      <c r="I45" s="17">
        <f t="shared" si="0"/>
        <v>1.0938225082583541</v>
      </c>
      <c r="J45" s="17">
        <f t="shared" si="0"/>
        <v>1.0470107842110774</v>
      </c>
      <c r="K45" s="14">
        <f t="shared" si="0"/>
        <v>0</v>
      </c>
      <c r="L45" s="14">
        <v>0</v>
      </c>
    </row>
    <row r="46" spans="1:12">
      <c r="A46" s="21" t="s">
        <v>359</v>
      </c>
      <c r="B46" s="21" t="s">
        <v>360</v>
      </c>
      <c r="C46" s="21" t="s">
        <v>361</v>
      </c>
      <c r="D46" s="21">
        <v>-43658.82</v>
      </c>
      <c r="E46" s="21">
        <v>-47755</v>
      </c>
      <c r="F46" s="21">
        <v>-50000</v>
      </c>
      <c r="G46" s="21"/>
      <c r="H46" s="14"/>
      <c r="I46" s="17">
        <f t="shared" si="0"/>
        <v>1.0938225082583541</v>
      </c>
      <c r="J46" s="17">
        <f t="shared" si="0"/>
        <v>1.0470107842110774</v>
      </c>
      <c r="K46" s="14">
        <f t="shared" si="0"/>
        <v>0</v>
      </c>
      <c r="L46" s="14">
        <v>0</v>
      </c>
    </row>
    <row r="47" spans="1:12">
      <c r="A47" s="22" t="s">
        <v>339</v>
      </c>
      <c r="B47" s="22" t="s">
        <v>21</v>
      </c>
      <c r="C47" s="22" t="s">
        <v>393</v>
      </c>
      <c r="D47" s="22">
        <v>-43658.82</v>
      </c>
      <c r="E47" s="22">
        <v>-47755</v>
      </c>
      <c r="F47" s="23">
        <v>-50000</v>
      </c>
      <c r="G47" s="22"/>
      <c r="H47" s="14"/>
      <c r="I47" s="17">
        <f t="shared" si="0"/>
        <v>1.0938225082583541</v>
      </c>
      <c r="J47" s="17">
        <f t="shared" si="0"/>
        <v>1.0470107842110774</v>
      </c>
      <c r="K47" s="14">
        <f t="shared" si="0"/>
        <v>0</v>
      </c>
      <c r="L47" s="14">
        <v>0</v>
      </c>
    </row>
    <row r="48" spans="1:12">
      <c r="A48" s="14" t="s">
        <v>339</v>
      </c>
      <c r="B48" s="14" t="s">
        <v>394</v>
      </c>
      <c r="C48" s="14" t="s">
        <v>395</v>
      </c>
      <c r="D48" s="22">
        <v>-43658.82</v>
      </c>
      <c r="E48" s="22">
        <v>-47755</v>
      </c>
      <c r="F48" s="23">
        <v>-50000</v>
      </c>
      <c r="G48" s="23"/>
      <c r="H48" s="23"/>
      <c r="I48" s="17">
        <f t="shared" si="0"/>
        <v>1.0938225082583541</v>
      </c>
      <c r="J48" s="17">
        <f t="shared" si="0"/>
        <v>1.0470107842110774</v>
      </c>
      <c r="K48" s="14">
        <f t="shared" si="0"/>
        <v>0</v>
      </c>
      <c r="L48" s="14">
        <v>0</v>
      </c>
    </row>
    <row r="49" spans="1:12">
      <c r="A49" s="14" t="s">
        <v>339</v>
      </c>
      <c r="B49" s="14" t="s">
        <v>396</v>
      </c>
      <c r="C49" s="14" t="s">
        <v>397</v>
      </c>
      <c r="D49" s="22">
        <v>-43658.82</v>
      </c>
      <c r="E49" s="22">
        <v>-47755</v>
      </c>
      <c r="F49" s="23">
        <v>-50000</v>
      </c>
      <c r="G49" s="22"/>
      <c r="H49" s="14"/>
      <c r="I49" s="17">
        <f t="shared" si="0"/>
        <v>1.0938225082583541</v>
      </c>
      <c r="J49" s="17">
        <f t="shared" si="0"/>
        <v>1.0470107842110774</v>
      </c>
      <c r="K49" s="14">
        <f t="shared" si="0"/>
        <v>0</v>
      </c>
      <c r="L49" s="14">
        <v>0</v>
      </c>
    </row>
    <row r="50" spans="1:12">
      <c r="A50" s="20" t="s">
        <v>356</v>
      </c>
      <c r="B50" s="20" t="s">
        <v>357</v>
      </c>
      <c r="C50" s="20" t="s">
        <v>358</v>
      </c>
      <c r="D50" s="20">
        <v>21958.1</v>
      </c>
      <c r="E50" s="20">
        <v>4767</v>
      </c>
      <c r="F50" s="20">
        <v>5000</v>
      </c>
      <c r="G50" s="20"/>
      <c r="H50" s="14"/>
      <c r="I50" s="17">
        <f t="shared" si="0"/>
        <v>0.21709528602201467</v>
      </c>
      <c r="J50" s="17">
        <f t="shared" si="0"/>
        <v>1.0488777008600798</v>
      </c>
      <c r="K50" s="14">
        <f t="shared" si="0"/>
        <v>0</v>
      </c>
      <c r="L50" s="14">
        <v>0</v>
      </c>
    </row>
    <row r="51" spans="1:12">
      <c r="A51" s="21" t="s">
        <v>359</v>
      </c>
      <c r="B51" s="21" t="s">
        <v>360</v>
      </c>
      <c r="C51" s="21" t="s">
        <v>361</v>
      </c>
      <c r="D51" s="21">
        <v>21958.1</v>
      </c>
      <c r="E51" s="21">
        <v>4767</v>
      </c>
      <c r="F51" s="21">
        <v>5000</v>
      </c>
      <c r="G51" s="21"/>
      <c r="H51" s="14"/>
      <c r="I51" s="17">
        <f t="shared" si="0"/>
        <v>0.21709528602201467</v>
      </c>
      <c r="J51" s="17">
        <f t="shared" si="0"/>
        <v>1.0488777008600798</v>
      </c>
      <c r="K51" s="14">
        <f t="shared" si="0"/>
        <v>0</v>
      </c>
      <c r="L51" s="14">
        <v>0</v>
      </c>
    </row>
    <row r="52" spans="1:12">
      <c r="A52" s="22" t="s">
        <v>339</v>
      </c>
      <c r="B52" s="22" t="s">
        <v>21</v>
      </c>
      <c r="C52" s="22" t="s">
        <v>393</v>
      </c>
      <c r="D52" s="22">
        <v>21958.1</v>
      </c>
      <c r="E52" s="22">
        <v>4767</v>
      </c>
      <c r="F52" s="23">
        <v>5000</v>
      </c>
      <c r="G52" s="22"/>
      <c r="H52" s="14"/>
      <c r="I52" s="17">
        <f t="shared" si="0"/>
        <v>0.21709528602201467</v>
      </c>
      <c r="J52" s="17">
        <f t="shared" si="0"/>
        <v>1.0488777008600798</v>
      </c>
      <c r="K52" s="14">
        <f t="shared" si="0"/>
        <v>0</v>
      </c>
      <c r="L52" s="14">
        <v>0</v>
      </c>
    </row>
    <row r="53" spans="1:12">
      <c r="A53" s="14" t="s">
        <v>339</v>
      </c>
      <c r="B53" s="14" t="s">
        <v>394</v>
      </c>
      <c r="C53" s="14" t="s">
        <v>395</v>
      </c>
      <c r="D53" s="22">
        <v>21958.1</v>
      </c>
      <c r="E53" s="22">
        <v>4767</v>
      </c>
      <c r="F53" s="23">
        <v>5000</v>
      </c>
      <c r="G53" s="23"/>
      <c r="H53" s="23"/>
      <c r="I53" s="17">
        <f t="shared" si="0"/>
        <v>0.21709528602201467</v>
      </c>
      <c r="J53" s="17">
        <f t="shared" si="0"/>
        <v>1.0488777008600798</v>
      </c>
      <c r="K53" s="14">
        <f t="shared" si="0"/>
        <v>0</v>
      </c>
      <c r="L53" s="14">
        <v>0</v>
      </c>
    </row>
    <row r="54" spans="1:12">
      <c r="A54" s="14" t="s">
        <v>339</v>
      </c>
      <c r="B54" s="14" t="s">
        <v>396</v>
      </c>
      <c r="C54" s="14" t="s">
        <v>397</v>
      </c>
      <c r="D54" s="22">
        <v>21958.1</v>
      </c>
      <c r="E54" s="22">
        <v>4767</v>
      </c>
      <c r="F54" s="23">
        <v>5000</v>
      </c>
      <c r="G54" s="22"/>
      <c r="H54" s="14"/>
      <c r="I54" s="17">
        <f t="shared" si="0"/>
        <v>0.21709528602201467</v>
      </c>
      <c r="J54" s="17">
        <f t="shared" si="0"/>
        <v>1.0488777008600798</v>
      </c>
      <c r="K54" s="14">
        <f t="shared" si="0"/>
        <v>0</v>
      </c>
      <c r="L54" s="14">
        <v>0</v>
      </c>
    </row>
    <row r="55" spans="1:12">
      <c r="A55" s="20" t="s">
        <v>356</v>
      </c>
      <c r="B55" s="20" t="s">
        <v>367</v>
      </c>
      <c r="C55" s="20" t="s">
        <v>368</v>
      </c>
      <c r="D55" s="20">
        <v>65895.92</v>
      </c>
      <c r="E55" s="20">
        <v>37</v>
      </c>
      <c r="F55" s="20">
        <v>15000</v>
      </c>
      <c r="G55" s="20"/>
      <c r="H55" s="14"/>
      <c r="I55" s="17">
        <f t="shared" si="0"/>
        <v>5.6149151571144318E-4</v>
      </c>
      <c r="J55" s="17">
        <f t="shared" si="0"/>
        <v>405.40540540540542</v>
      </c>
      <c r="K55" s="14">
        <f t="shared" si="0"/>
        <v>0</v>
      </c>
      <c r="L55" s="14">
        <v>0</v>
      </c>
    </row>
    <row r="56" spans="1:12">
      <c r="A56" s="21" t="s">
        <v>359</v>
      </c>
      <c r="B56" s="21" t="s">
        <v>360</v>
      </c>
      <c r="C56" s="21" t="s">
        <v>361</v>
      </c>
      <c r="D56" s="21">
        <v>65895.92</v>
      </c>
      <c r="E56" s="21">
        <v>37</v>
      </c>
      <c r="F56" s="21">
        <v>15000</v>
      </c>
      <c r="G56" s="21"/>
      <c r="H56" s="14"/>
      <c r="I56" s="17">
        <f t="shared" si="0"/>
        <v>5.6149151571144318E-4</v>
      </c>
      <c r="J56" s="17">
        <f t="shared" si="0"/>
        <v>405.40540540540542</v>
      </c>
      <c r="K56" s="14">
        <f t="shared" si="0"/>
        <v>0</v>
      </c>
      <c r="L56" s="14">
        <v>0</v>
      </c>
    </row>
    <row r="57" spans="1:12">
      <c r="A57" s="22" t="s">
        <v>339</v>
      </c>
      <c r="B57" s="22" t="s">
        <v>21</v>
      </c>
      <c r="C57" s="22" t="s">
        <v>393</v>
      </c>
      <c r="D57" s="22">
        <v>65895.92</v>
      </c>
      <c r="E57" s="22">
        <v>37</v>
      </c>
      <c r="F57" s="23">
        <v>15000</v>
      </c>
      <c r="G57" s="22"/>
      <c r="H57" s="14"/>
      <c r="I57" s="17">
        <f>E57/D57</f>
        <v>5.6149151571144318E-4</v>
      </c>
      <c r="J57" s="17">
        <f>F57/E57</f>
        <v>405.40540540540542</v>
      </c>
      <c r="K57" s="14">
        <f>G57/F57</f>
        <v>0</v>
      </c>
      <c r="L57" s="14">
        <v>0</v>
      </c>
    </row>
    <row r="58" spans="1:12">
      <c r="A58" s="14" t="s">
        <v>339</v>
      </c>
      <c r="B58" s="14" t="s">
        <v>394</v>
      </c>
      <c r="C58" s="14" t="s">
        <v>395</v>
      </c>
      <c r="D58" s="22">
        <v>65895.92</v>
      </c>
      <c r="E58" s="22">
        <v>37</v>
      </c>
      <c r="F58" s="23">
        <v>15000</v>
      </c>
      <c r="G58" s="23"/>
      <c r="H58" s="23"/>
      <c r="I58" s="17">
        <f>E58/D58</f>
        <v>5.6149151571144318E-4</v>
      </c>
      <c r="J58" s="17">
        <f>F58/E58</f>
        <v>405.40540540540542</v>
      </c>
      <c r="K58" s="14">
        <v>0</v>
      </c>
      <c r="L58" s="14">
        <v>0</v>
      </c>
    </row>
    <row r="59" spans="1:12">
      <c r="A59" s="14"/>
      <c r="B59" s="25">
        <v>922</v>
      </c>
      <c r="C59" s="14" t="s">
        <v>397</v>
      </c>
      <c r="D59" s="22">
        <v>65895.92</v>
      </c>
      <c r="E59" s="22"/>
      <c r="F59" s="23"/>
      <c r="G59" s="23"/>
      <c r="H59" s="23"/>
      <c r="I59" s="17"/>
      <c r="J59" s="17"/>
      <c r="K59" s="14"/>
      <c r="L59" s="14"/>
    </row>
    <row r="60" spans="1:12">
      <c r="A60" s="20" t="s">
        <v>356</v>
      </c>
      <c r="B60" s="20" t="s">
        <v>413</v>
      </c>
      <c r="C60" s="20" t="s">
        <v>415</v>
      </c>
      <c r="D60" s="20">
        <v>-23592.81</v>
      </c>
      <c r="E60" s="20">
        <v>-20503</v>
      </c>
      <c r="F60" s="20"/>
      <c r="G60" s="20"/>
      <c r="H60" s="14"/>
      <c r="I60" s="17">
        <f t="shared" ref="I60:I61" si="1">E60/D60</f>
        <v>0.869035947816305</v>
      </c>
      <c r="J60" s="17">
        <v>0</v>
      </c>
      <c r="K60" s="14">
        <v>0</v>
      </c>
      <c r="L60" s="14">
        <v>0</v>
      </c>
    </row>
    <row r="61" spans="1:12">
      <c r="A61" s="21" t="s">
        <v>359</v>
      </c>
      <c r="B61" s="21" t="s">
        <v>360</v>
      </c>
      <c r="C61" s="21" t="s">
        <v>361</v>
      </c>
      <c r="D61" s="21">
        <v>-23592.81</v>
      </c>
      <c r="E61" s="21">
        <v>-20503</v>
      </c>
      <c r="F61" s="21"/>
      <c r="G61" s="21"/>
      <c r="H61" s="14"/>
      <c r="I61" s="17">
        <f t="shared" si="1"/>
        <v>0.869035947816305</v>
      </c>
      <c r="J61" s="17">
        <v>0</v>
      </c>
      <c r="K61" s="14">
        <v>0</v>
      </c>
      <c r="L61" s="14">
        <v>0</v>
      </c>
    </row>
    <row r="62" spans="1:12">
      <c r="A62" s="22" t="s">
        <v>339</v>
      </c>
      <c r="B62" s="22" t="s">
        <v>21</v>
      </c>
      <c r="C62" s="22" t="s">
        <v>393</v>
      </c>
      <c r="D62" s="22">
        <v>-23592.81</v>
      </c>
      <c r="E62" s="22">
        <v>-20503</v>
      </c>
      <c r="F62" s="23"/>
      <c r="G62" s="23"/>
      <c r="H62" s="23"/>
      <c r="I62" s="17"/>
      <c r="J62" s="17"/>
      <c r="K62" s="14"/>
      <c r="L62" s="14"/>
    </row>
    <row r="63" spans="1:12">
      <c r="A63" s="14" t="s">
        <v>339</v>
      </c>
      <c r="B63" s="14" t="s">
        <v>394</v>
      </c>
      <c r="C63" s="14" t="s">
        <v>395</v>
      </c>
      <c r="D63" s="22">
        <v>-23592.81</v>
      </c>
      <c r="E63" s="22">
        <v>-20503</v>
      </c>
      <c r="F63" s="23"/>
      <c r="G63" s="23"/>
      <c r="H63" s="23"/>
      <c r="I63" s="17"/>
      <c r="J63" s="17"/>
      <c r="K63" s="14"/>
      <c r="L63" s="14"/>
    </row>
    <row r="64" spans="1:12">
      <c r="A64" s="14"/>
      <c r="B64" s="25">
        <v>922</v>
      </c>
      <c r="C64" s="14" t="s">
        <v>397</v>
      </c>
      <c r="D64" s="22">
        <v>-23592.81</v>
      </c>
      <c r="E64" s="22">
        <v>-20503</v>
      </c>
      <c r="F64" s="23"/>
      <c r="G64" s="23"/>
      <c r="H64" s="23"/>
      <c r="I64" s="17"/>
      <c r="J64" s="17"/>
      <c r="K64" s="14"/>
      <c r="L64" s="14"/>
    </row>
    <row r="65" spans="1:12">
      <c r="A65" s="20" t="s">
        <v>356</v>
      </c>
      <c r="B65" s="20" t="s">
        <v>377</v>
      </c>
      <c r="C65" s="20" t="s">
        <v>368</v>
      </c>
      <c r="D65" s="20">
        <v>7492.29</v>
      </c>
      <c r="E65" s="20">
        <v>33412</v>
      </c>
      <c r="F65" s="20"/>
      <c r="G65" s="20"/>
      <c r="H65" s="14"/>
      <c r="I65" s="17">
        <f t="shared" ref="I65:I66" si="2">E65/D65</f>
        <v>4.459517717546972</v>
      </c>
      <c r="J65" s="17">
        <f t="shared" ref="J65:J66" si="3">F65/E65</f>
        <v>0</v>
      </c>
      <c r="K65" s="14">
        <v>0</v>
      </c>
      <c r="L65" s="14">
        <v>0</v>
      </c>
    </row>
    <row r="66" spans="1:12">
      <c r="A66" s="21" t="s">
        <v>359</v>
      </c>
      <c r="B66" s="21" t="s">
        <v>360</v>
      </c>
      <c r="C66" s="21" t="s">
        <v>361</v>
      </c>
      <c r="D66" s="21">
        <v>7492.29</v>
      </c>
      <c r="E66" s="21">
        <v>33412</v>
      </c>
      <c r="F66" s="21"/>
      <c r="G66" s="21"/>
      <c r="H66" s="14"/>
      <c r="I66" s="17">
        <f t="shared" si="2"/>
        <v>4.459517717546972</v>
      </c>
      <c r="J66" s="17">
        <f t="shared" si="3"/>
        <v>0</v>
      </c>
      <c r="K66" s="14">
        <v>0</v>
      </c>
      <c r="L66" s="14">
        <v>0</v>
      </c>
    </row>
    <row r="67" spans="1:12">
      <c r="A67" s="14"/>
      <c r="B67" s="25">
        <v>92</v>
      </c>
      <c r="C67" s="14" t="s">
        <v>395</v>
      </c>
      <c r="D67" s="22">
        <v>7492.29</v>
      </c>
      <c r="E67" s="22">
        <v>33412</v>
      </c>
      <c r="F67" s="23"/>
      <c r="G67" s="23"/>
      <c r="H67" s="23"/>
      <c r="I67" s="17"/>
      <c r="J67" s="17"/>
      <c r="K67" s="14"/>
      <c r="L67" s="14"/>
    </row>
    <row r="68" spans="1:12">
      <c r="A68" s="14" t="s">
        <v>398</v>
      </c>
      <c r="B68" s="25">
        <v>922</v>
      </c>
      <c r="C68" s="14" t="s">
        <v>399</v>
      </c>
      <c r="D68" s="22">
        <v>7492.29</v>
      </c>
      <c r="E68" s="22">
        <v>33412</v>
      </c>
      <c r="F68" s="22"/>
      <c r="G68" s="22"/>
      <c r="H68" s="14"/>
      <c r="I68" s="17">
        <f t="shared" si="0"/>
        <v>4.459517717546972</v>
      </c>
      <c r="J68" s="17">
        <f t="shared" si="0"/>
        <v>0</v>
      </c>
      <c r="K68" s="14">
        <v>0</v>
      </c>
      <c r="L68" s="14">
        <v>0</v>
      </c>
    </row>
    <row r="69" spans="1:12">
      <c r="A69" s="20" t="s">
        <v>356</v>
      </c>
      <c r="B69" s="20" t="s">
        <v>383</v>
      </c>
      <c r="C69" s="20" t="s">
        <v>384</v>
      </c>
      <c r="D69" s="20">
        <v>2230.0300000000002</v>
      </c>
      <c r="E69" s="20">
        <v>1168</v>
      </c>
      <c r="F69" s="20"/>
      <c r="G69" s="20"/>
      <c r="H69" s="14"/>
      <c r="I69" s="17">
        <f t="shared" si="0"/>
        <v>0.5237597700479365</v>
      </c>
      <c r="J69" s="17">
        <f t="shared" si="0"/>
        <v>0</v>
      </c>
      <c r="K69" s="14">
        <v>0</v>
      </c>
      <c r="L69" s="14">
        <v>0</v>
      </c>
    </row>
    <row r="70" spans="1:12">
      <c r="A70" s="21" t="s">
        <v>359</v>
      </c>
      <c r="B70" s="21" t="s">
        <v>360</v>
      </c>
      <c r="C70" s="21" t="s">
        <v>361</v>
      </c>
      <c r="D70" s="21">
        <v>2230.0300000000002</v>
      </c>
      <c r="E70" s="21">
        <v>1168</v>
      </c>
      <c r="F70" s="21"/>
      <c r="G70" s="21"/>
      <c r="H70" s="14"/>
      <c r="I70" s="17">
        <f t="shared" si="0"/>
        <v>0.5237597700479365</v>
      </c>
      <c r="J70" s="17">
        <f t="shared" si="0"/>
        <v>0</v>
      </c>
      <c r="K70" s="14">
        <v>0</v>
      </c>
      <c r="L70" s="14">
        <v>0</v>
      </c>
    </row>
    <row r="71" spans="1:12">
      <c r="A71" s="22" t="s">
        <v>339</v>
      </c>
      <c r="B71" s="22" t="s">
        <v>21</v>
      </c>
      <c r="C71" s="22" t="s">
        <v>393</v>
      </c>
      <c r="D71" s="22">
        <v>2230.0300000000002</v>
      </c>
      <c r="E71" s="22">
        <v>1168</v>
      </c>
      <c r="F71" s="22"/>
      <c r="G71" s="22"/>
      <c r="H71" s="14"/>
      <c r="I71" s="17">
        <f t="shared" si="0"/>
        <v>0.5237597700479365</v>
      </c>
      <c r="J71" s="17">
        <f t="shared" si="0"/>
        <v>0</v>
      </c>
      <c r="K71" s="14">
        <v>0</v>
      </c>
      <c r="L71" s="14">
        <v>0</v>
      </c>
    </row>
    <row r="72" spans="1:12">
      <c r="A72" s="14" t="s">
        <v>339</v>
      </c>
      <c r="B72" s="14" t="s">
        <v>394</v>
      </c>
      <c r="C72" s="14" t="s">
        <v>395</v>
      </c>
      <c r="D72" s="22">
        <v>2230.0300000000002</v>
      </c>
      <c r="E72" s="22">
        <v>1168</v>
      </c>
      <c r="F72" s="22"/>
      <c r="G72" s="22"/>
      <c r="H72" s="14"/>
      <c r="I72" s="17">
        <f t="shared" si="0"/>
        <v>0.5237597700479365</v>
      </c>
      <c r="J72" s="17">
        <f t="shared" si="0"/>
        <v>0</v>
      </c>
      <c r="K72" s="14">
        <v>0</v>
      </c>
      <c r="L72" s="14">
        <v>0</v>
      </c>
    </row>
    <row r="73" spans="1:12">
      <c r="A73" s="14" t="s">
        <v>339</v>
      </c>
      <c r="B73" s="14" t="s">
        <v>396</v>
      </c>
      <c r="C73" s="14" t="s">
        <v>397</v>
      </c>
      <c r="D73" s="22">
        <v>2230.0300000000002</v>
      </c>
      <c r="E73" s="22">
        <v>1168</v>
      </c>
      <c r="F73" s="22"/>
      <c r="G73" s="22"/>
      <c r="H73" s="14"/>
      <c r="I73" s="17">
        <f t="shared" si="0"/>
        <v>0.5237597700479365</v>
      </c>
      <c r="J73" s="17">
        <f t="shared" si="0"/>
        <v>0</v>
      </c>
      <c r="K73" s="14">
        <v>0</v>
      </c>
      <c r="L73" s="14">
        <v>0</v>
      </c>
    </row>
    <row r="74" spans="1:12">
      <c r="A74" s="20" t="s">
        <v>356</v>
      </c>
      <c r="B74" s="20" t="s">
        <v>387</v>
      </c>
      <c r="C74" s="20" t="s">
        <v>388</v>
      </c>
      <c r="D74" s="20">
        <v>47.19</v>
      </c>
      <c r="E74" s="20">
        <v>47</v>
      </c>
      <c r="F74" s="20"/>
      <c r="G74" s="20"/>
      <c r="H74" s="14"/>
      <c r="I74" s="17">
        <f t="shared" si="0"/>
        <v>0.99597372324645062</v>
      </c>
      <c r="J74" s="17">
        <f t="shared" si="0"/>
        <v>0</v>
      </c>
      <c r="K74" s="14">
        <v>0</v>
      </c>
      <c r="L74" s="14">
        <v>0</v>
      </c>
    </row>
    <row r="75" spans="1:12">
      <c r="A75" s="21" t="s">
        <v>359</v>
      </c>
      <c r="B75" s="21" t="s">
        <v>360</v>
      </c>
      <c r="C75" s="21" t="s">
        <v>361</v>
      </c>
      <c r="D75" s="21">
        <v>47.19</v>
      </c>
      <c r="E75" s="21">
        <v>47</v>
      </c>
      <c r="F75" s="21"/>
      <c r="G75" s="21"/>
      <c r="H75" s="14"/>
      <c r="I75" s="17">
        <f t="shared" si="0"/>
        <v>0.99597372324645062</v>
      </c>
      <c r="J75" s="17">
        <f t="shared" si="0"/>
        <v>0</v>
      </c>
      <c r="K75" s="14">
        <v>0</v>
      </c>
      <c r="L75" s="14">
        <v>0</v>
      </c>
    </row>
    <row r="76" spans="1:12">
      <c r="A76" s="22" t="s">
        <v>339</v>
      </c>
      <c r="B76" s="22" t="s">
        <v>21</v>
      </c>
      <c r="C76" s="22" t="s">
        <v>393</v>
      </c>
      <c r="D76" s="22">
        <v>47.19</v>
      </c>
      <c r="E76" s="22">
        <v>47</v>
      </c>
      <c r="F76" s="22"/>
      <c r="G76" s="22"/>
      <c r="H76" s="14"/>
      <c r="I76" s="17">
        <f t="shared" si="0"/>
        <v>0.99597372324645062</v>
      </c>
      <c r="J76" s="17">
        <f t="shared" si="0"/>
        <v>0</v>
      </c>
      <c r="K76" s="14">
        <v>0</v>
      </c>
      <c r="L76" s="14">
        <v>0</v>
      </c>
    </row>
    <row r="77" spans="1:12">
      <c r="A77" s="14" t="s">
        <v>339</v>
      </c>
      <c r="B77" s="14" t="s">
        <v>394</v>
      </c>
      <c r="C77" s="14" t="s">
        <v>395</v>
      </c>
      <c r="D77" s="22">
        <v>47.19</v>
      </c>
      <c r="E77" s="22">
        <v>47</v>
      </c>
      <c r="F77" s="22"/>
      <c r="G77" s="22"/>
      <c r="H77" s="14"/>
      <c r="I77" s="17">
        <f t="shared" si="0"/>
        <v>0.99597372324645062</v>
      </c>
      <c r="J77" s="17">
        <f t="shared" si="0"/>
        <v>0</v>
      </c>
      <c r="K77" s="14">
        <v>0</v>
      </c>
      <c r="L77" s="14">
        <v>0</v>
      </c>
    </row>
    <row r="78" spans="1:12">
      <c r="A78" s="14" t="s">
        <v>339</v>
      </c>
      <c r="B78" s="14" t="s">
        <v>396</v>
      </c>
      <c r="C78" s="14" t="s">
        <v>397</v>
      </c>
      <c r="D78" s="22">
        <v>47.19</v>
      </c>
      <c r="E78" s="22">
        <v>47</v>
      </c>
      <c r="F78" s="22"/>
      <c r="G78" s="22"/>
      <c r="H78" s="14"/>
      <c r="I78" s="17">
        <f t="shared" si="0"/>
        <v>0.99597372324645062</v>
      </c>
      <c r="J78" s="17">
        <f t="shared" si="0"/>
        <v>0</v>
      </c>
      <c r="K78" s="14">
        <v>0</v>
      </c>
      <c r="L78" s="14">
        <v>0</v>
      </c>
    </row>
    <row r="79" spans="1:12">
      <c r="A79" s="20" t="s">
        <v>356</v>
      </c>
      <c r="B79" s="20" t="s">
        <v>400</v>
      </c>
      <c r="C79" s="20" t="s">
        <v>401</v>
      </c>
      <c r="D79" s="20">
        <v>8235.65</v>
      </c>
      <c r="E79" s="20">
        <v>1073</v>
      </c>
      <c r="F79" s="20"/>
      <c r="G79" s="20"/>
      <c r="H79" s="14"/>
      <c r="I79" s="17">
        <f t="shared" si="0"/>
        <v>0.13028722687341013</v>
      </c>
      <c r="J79" s="17">
        <f t="shared" si="0"/>
        <v>0</v>
      </c>
      <c r="K79" s="14">
        <v>0</v>
      </c>
      <c r="L79" s="14">
        <v>0</v>
      </c>
    </row>
    <row r="80" spans="1:12">
      <c r="A80" s="21" t="s">
        <v>359</v>
      </c>
      <c r="B80" s="21" t="s">
        <v>360</v>
      </c>
      <c r="C80" s="21" t="s">
        <v>361</v>
      </c>
      <c r="D80" s="21">
        <v>8235.65</v>
      </c>
      <c r="E80" s="21">
        <v>1073</v>
      </c>
      <c r="F80" s="21"/>
      <c r="G80" s="21"/>
      <c r="H80" s="14"/>
      <c r="I80" s="17">
        <f t="shared" si="0"/>
        <v>0.13028722687341013</v>
      </c>
      <c r="J80" s="17">
        <f t="shared" si="0"/>
        <v>0</v>
      </c>
      <c r="K80" s="14">
        <v>0</v>
      </c>
      <c r="L80" s="14">
        <v>0</v>
      </c>
    </row>
    <row r="81" spans="1:12">
      <c r="A81" s="22" t="s">
        <v>339</v>
      </c>
      <c r="B81" s="22" t="s">
        <v>21</v>
      </c>
      <c r="C81" s="22" t="s">
        <v>393</v>
      </c>
      <c r="D81" s="22">
        <v>8235.65</v>
      </c>
      <c r="E81" s="22">
        <v>1073</v>
      </c>
      <c r="F81" s="22"/>
      <c r="G81" s="22"/>
      <c r="H81" s="14"/>
      <c r="I81" s="17">
        <f t="shared" si="0"/>
        <v>0.13028722687341013</v>
      </c>
      <c r="J81" s="17">
        <f t="shared" si="0"/>
        <v>0</v>
      </c>
      <c r="K81" s="14">
        <v>0</v>
      </c>
      <c r="L81" s="14">
        <v>0</v>
      </c>
    </row>
    <row r="82" spans="1:12">
      <c r="A82" s="14" t="s">
        <v>339</v>
      </c>
      <c r="B82" s="14" t="s">
        <v>394</v>
      </c>
      <c r="C82" s="14" t="s">
        <v>395</v>
      </c>
      <c r="D82" s="22">
        <v>8235.65</v>
      </c>
      <c r="E82" s="22">
        <v>1073</v>
      </c>
      <c r="F82" s="22"/>
      <c r="G82" s="22"/>
      <c r="H82" s="14"/>
      <c r="I82" s="17">
        <f t="shared" si="0"/>
        <v>0.13028722687341013</v>
      </c>
      <c r="J82" s="17">
        <f t="shared" si="0"/>
        <v>0</v>
      </c>
      <c r="K82" s="14">
        <v>0</v>
      </c>
      <c r="L82" s="14">
        <v>0</v>
      </c>
    </row>
    <row r="83" spans="1:12">
      <c r="A83" s="14" t="s">
        <v>339</v>
      </c>
      <c r="B83" s="14" t="s">
        <v>396</v>
      </c>
      <c r="C83" s="14" t="s">
        <v>397</v>
      </c>
      <c r="D83" s="22">
        <v>8235.65</v>
      </c>
      <c r="E83" s="22">
        <v>1073</v>
      </c>
      <c r="F83" s="22"/>
      <c r="G83" s="22"/>
      <c r="H83" s="14"/>
      <c r="I83" s="17">
        <f t="shared" si="0"/>
        <v>0.13028722687341013</v>
      </c>
      <c r="J83" s="17">
        <f t="shared" si="0"/>
        <v>0</v>
      </c>
      <c r="K83" s="14">
        <v>0</v>
      </c>
      <c r="L83" s="14">
        <v>0</v>
      </c>
    </row>
    <row r="84" spans="1:12">
      <c r="A84" s="18" t="s">
        <v>350</v>
      </c>
      <c r="B84" s="18" t="s">
        <v>402</v>
      </c>
      <c r="C84" s="18" t="s">
        <v>403</v>
      </c>
      <c r="D84" s="18">
        <v>1771895.92</v>
      </c>
      <c r="E84" s="18">
        <v>1908451</v>
      </c>
      <c r="F84" s="18">
        <v>1894391</v>
      </c>
      <c r="G84" s="18">
        <v>1844391</v>
      </c>
      <c r="H84" s="18">
        <v>1844391</v>
      </c>
      <c r="I84" s="17">
        <f t="shared" si="0"/>
        <v>1.0770672128417114</v>
      </c>
      <c r="J84" s="17">
        <f t="shared" si="0"/>
        <v>0.99263276866946015</v>
      </c>
      <c r="K84" s="17">
        <f t="shared" si="0"/>
        <v>0.97360629352652117</v>
      </c>
      <c r="L84" s="14">
        <f t="shared" si="0"/>
        <v>1</v>
      </c>
    </row>
    <row r="85" spans="1:12">
      <c r="A85" s="19" t="s">
        <v>353</v>
      </c>
      <c r="B85" s="19" t="s">
        <v>404</v>
      </c>
      <c r="C85" s="19" t="s">
        <v>405</v>
      </c>
      <c r="D85" s="19">
        <v>1771895.92</v>
      </c>
      <c r="E85" s="19">
        <v>1908451</v>
      </c>
      <c r="F85" s="19">
        <v>1894391</v>
      </c>
      <c r="G85" s="19">
        <v>1844391</v>
      </c>
      <c r="H85" s="19">
        <v>1844391</v>
      </c>
      <c r="I85" s="17">
        <f t="shared" si="0"/>
        <v>1.0770672128417114</v>
      </c>
      <c r="J85" s="17">
        <f t="shared" si="0"/>
        <v>0.99263276866946015</v>
      </c>
      <c r="K85" s="17">
        <f t="shared" si="0"/>
        <v>0.97360629352652117</v>
      </c>
      <c r="L85" s="14">
        <f t="shared" si="0"/>
        <v>1</v>
      </c>
    </row>
    <row r="86" spans="1:12">
      <c r="A86" s="26" t="s">
        <v>406</v>
      </c>
      <c r="B86" s="26" t="s">
        <v>407</v>
      </c>
      <c r="C86" s="26" t="s">
        <v>408</v>
      </c>
      <c r="D86" s="26">
        <v>1771895.92</v>
      </c>
      <c r="E86" s="26">
        <v>1908451</v>
      </c>
      <c r="F86" s="26">
        <v>1894391</v>
      </c>
      <c r="G86" s="26">
        <v>1844391</v>
      </c>
      <c r="H86" s="26">
        <v>1844391</v>
      </c>
      <c r="I86" s="17">
        <f t="shared" si="0"/>
        <v>1.0770672128417114</v>
      </c>
      <c r="J86" s="17">
        <f t="shared" si="0"/>
        <v>0.99263276866946015</v>
      </c>
      <c r="K86" s="17">
        <f t="shared" si="0"/>
        <v>0.97360629352652117</v>
      </c>
      <c r="L86" s="14">
        <f t="shared" si="0"/>
        <v>1</v>
      </c>
    </row>
    <row r="87" spans="1:12">
      <c r="A87" s="20" t="s">
        <v>356</v>
      </c>
      <c r="B87" s="20" t="s">
        <v>391</v>
      </c>
      <c r="C87" s="20" t="s">
        <v>392</v>
      </c>
      <c r="D87" s="20">
        <v>476977.53</v>
      </c>
      <c r="E87" s="20">
        <v>648948</v>
      </c>
      <c r="F87" s="20">
        <v>765391</v>
      </c>
      <c r="G87" s="20">
        <v>715391</v>
      </c>
      <c r="H87" s="20">
        <v>715391</v>
      </c>
      <c r="I87" s="17">
        <f t="shared" ref="I87:L96" si="4">E87/D87</f>
        <v>1.36054207836583</v>
      </c>
      <c r="J87" s="17">
        <f t="shared" si="4"/>
        <v>1.1794334831142095</v>
      </c>
      <c r="K87" s="17">
        <f t="shared" si="4"/>
        <v>0.93467391176535919</v>
      </c>
      <c r="L87" s="14">
        <f t="shared" si="4"/>
        <v>1</v>
      </c>
    </row>
    <row r="88" spans="1:12">
      <c r="A88" s="21" t="s">
        <v>359</v>
      </c>
      <c r="B88" s="21" t="s">
        <v>360</v>
      </c>
      <c r="C88" s="21" t="s">
        <v>361</v>
      </c>
      <c r="D88" s="21">
        <v>476977.53</v>
      </c>
      <c r="E88" s="21">
        <v>648948</v>
      </c>
      <c r="F88" s="21">
        <v>765391</v>
      </c>
      <c r="G88" s="21">
        <v>715391</v>
      </c>
      <c r="H88" s="21">
        <v>715391</v>
      </c>
      <c r="I88" s="17">
        <f t="shared" si="4"/>
        <v>1.36054207836583</v>
      </c>
      <c r="J88" s="17">
        <f t="shared" si="4"/>
        <v>1.1794334831142095</v>
      </c>
      <c r="K88" s="17">
        <f t="shared" si="4"/>
        <v>0.93467391176535919</v>
      </c>
      <c r="L88" s="14">
        <f t="shared" si="4"/>
        <v>1</v>
      </c>
    </row>
    <row r="89" spans="1:12">
      <c r="A89" s="22" t="s">
        <v>339</v>
      </c>
      <c r="B89" s="22" t="s">
        <v>18</v>
      </c>
      <c r="C89" s="22" t="s">
        <v>362</v>
      </c>
      <c r="D89" s="22">
        <v>476977.53</v>
      </c>
      <c r="E89" s="22">
        <v>648948</v>
      </c>
      <c r="F89" s="23">
        <v>765391</v>
      </c>
      <c r="G89" s="23">
        <v>715391</v>
      </c>
      <c r="H89" s="23">
        <v>715391</v>
      </c>
      <c r="I89" s="17">
        <f t="shared" si="4"/>
        <v>1.36054207836583</v>
      </c>
      <c r="J89" s="17">
        <f t="shared" si="4"/>
        <v>1.1794334831142095</v>
      </c>
      <c r="K89" s="17">
        <f t="shared" si="4"/>
        <v>0.93467391176535919</v>
      </c>
      <c r="L89" s="14">
        <f t="shared" si="4"/>
        <v>1</v>
      </c>
    </row>
    <row r="90" spans="1:12">
      <c r="A90" s="14" t="s">
        <v>339</v>
      </c>
      <c r="B90" s="14" t="s">
        <v>409</v>
      </c>
      <c r="C90" s="14" t="s">
        <v>410</v>
      </c>
      <c r="D90" s="22">
        <v>476977.53</v>
      </c>
      <c r="E90" s="22">
        <v>648948</v>
      </c>
      <c r="F90" s="23">
        <v>765391</v>
      </c>
      <c r="G90" s="23">
        <v>715391</v>
      </c>
      <c r="H90" s="23">
        <v>715791</v>
      </c>
      <c r="I90" s="17">
        <f t="shared" si="4"/>
        <v>1.36054207836583</v>
      </c>
      <c r="J90" s="17">
        <f t="shared" si="4"/>
        <v>1.1794334831142095</v>
      </c>
      <c r="K90" s="17">
        <f t="shared" si="4"/>
        <v>0.93467391176535919</v>
      </c>
      <c r="L90" s="17">
        <f t="shared" si="4"/>
        <v>1.0005591347948184</v>
      </c>
    </row>
    <row r="91" spans="1:12">
      <c r="A91" s="14" t="s">
        <v>339</v>
      </c>
      <c r="B91" s="14" t="s">
        <v>411</v>
      </c>
      <c r="C91" s="14" t="s">
        <v>412</v>
      </c>
      <c r="D91" s="22">
        <v>476977.53</v>
      </c>
      <c r="E91" s="22">
        <v>648948</v>
      </c>
      <c r="F91" s="23">
        <v>765391</v>
      </c>
      <c r="G91" s="22"/>
      <c r="H91" s="14"/>
      <c r="I91" s="17">
        <f t="shared" si="4"/>
        <v>1.36054207836583</v>
      </c>
      <c r="J91" s="17">
        <f t="shared" si="4"/>
        <v>1.1794334831142095</v>
      </c>
      <c r="K91" s="14">
        <f t="shared" si="4"/>
        <v>0</v>
      </c>
      <c r="L91" s="14">
        <v>0</v>
      </c>
    </row>
    <row r="92" spans="1:12">
      <c r="A92" s="20" t="s">
        <v>356</v>
      </c>
      <c r="B92" s="20" t="s">
        <v>413</v>
      </c>
      <c r="C92" s="20" t="s">
        <v>414</v>
      </c>
      <c r="D92" s="20">
        <v>1294918.3899999999</v>
      </c>
      <c r="E92" s="20">
        <v>1259503</v>
      </c>
      <c r="F92" s="20">
        <v>1129000</v>
      </c>
      <c r="G92" s="20">
        <v>1129000</v>
      </c>
      <c r="H92" s="20">
        <v>1129000</v>
      </c>
      <c r="I92" s="17">
        <f t="shared" si="4"/>
        <v>0.97265048494677731</v>
      </c>
      <c r="J92" s="17">
        <f t="shared" si="4"/>
        <v>0.89638532024139683</v>
      </c>
      <c r="K92" s="14">
        <f t="shared" si="4"/>
        <v>1</v>
      </c>
      <c r="L92" s="14">
        <f t="shared" si="4"/>
        <v>1</v>
      </c>
    </row>
    <row r="93" spans="1:12">
      <c r="A93" s="21" t="s">
        <v>359</v>
      </c>
      <c r="B93" s="21" t="s">
        <v>360</v>
      </c>
      <c r="C93" s="21" t="s">
        <v>361</v>
      </c>
      <c r="D93" s="21">
        <v>1294918.3899999999</v>
      </c>
      <c r="E93" s="21">
        <v>1259503</v>
      </c>
      <c r="F93" s="21">
        <v>1129000</v>
      </c>
      <c r="G93" s="21">
        <v>1129000</v>
      </c>
      <c r="H93" s="21">
        <v>1129000</v>
      </c>
      <c r="I93" s="17">
        <f t="shared" si="4"/>
        <v>0.97265048494677731</v>
      </c>
      <c r="J93" s="17">
        <f t="shared" si="4"/>
        <v>0.89638532024139683</v>
      </c>
      <c r="K93" s="14">
        <f t="shared" si="4"/>
        <v>1</v>
      </c>
      <c r="L93" s="14">
        <f t="shared" si="4"/>
        <v>1</v>
      </c>
    </row>
    <row r="94" spans="1:12">
      <c r="A94" s="22" t="s">
        <v>339</v>
      </c>
      <c r="B94" s="22" t="s">
        <v>18</v>
      </c>
      <c r="C94" s="22" t="s">
        <v>362</v>
      </c>
      <c r="D94" s="22">
        <v>1294918.3899999999</v>
      </c>
      <c r="E94" s="22">
        <v>1259503</v>
      </c>
      <c r="F94" s="23">
        <v>1129000</v>
      </c>
      <c r="G94" s="23">
        <v>1129000</v>
      </c>
      <c r="H94" s="23">
        <v>1129000</v>
      </c>
      <c r="I94" s="17">
        <f t="shared" si="4"/>
        <v>0.97265048494677731</v>
      </c>
      <c r="J94" s="17">
        <f t="shared" si="4"/>
        <v>0.89638532024139683</v>
      </c>
      <c r="K94" s="14">
        <f t="shared" si="4"/>
        <v>1</v>
      </c>
      <c r="L94" s="14">
        <f t="shared" si="4"/>
        <v>1</v>
      </c>
    </row>
    <row r="95" spans="1:12">
      <c r="A95" s="14" t="s">
        <v>339</v>
      </c>
      <c r="B95" s="14" t="s">
        <v>409</v>
      </c>
      <c r="C95" s="14" t="s">
        <v>410</v>
      </c>
      <c r="D95" s="22">
        <v>1294918.3899999999</v>
      </c>
      <c r="E95" s="22">
        <v>1259503</v>
      </c>
      <c r="F95" s="23">
        <v>1129000</v>
      </c>
      <c r="G95" s="23">
        <v>1129000</v>
      </c>
      <c r="H95" s="23">
        <v>1129000</v>
      </c>
      <c r="I95" s="17">
        <f t="shared" si="4"/>
        <v>0.97265048494677731</v>
      </c>
      <c r="J95" s="17">
        <f t="shared" si="4"/>
        <v>0.89638532024139683</v>
      </c>
      <c r="K95" s="14">
        <f t="shared" si="4"/>
        <v>1</v>
      </c>
      <c r="L95" s="14">
        <f t="shared" si="4"/>
        <v>1</v>
      </c>
    </row>
    <row r="96" spans="1:12">
      <c r="A96" s="14" t="s">
        <v>339</v>
      </c>
      <c r="B96" s="14" t="s">
        <v>411</v>
      </c>
      <c r="C96" s="14" t="s">
        <v>412</v>
      </c>
      <c r="D96" s="22">
        <v>1294918.3899999999</v>
      </c>
      <c r="E96" s="22">
        <v>1259503</v>
      </c>
      <c r="F96" s="23">
        <v>1129000</v>
      </c>
      <c r="G96" s="22"/>
      <c r="H96" s="14"/>
      <c r="I96" s="17">
        <f t="shared" si="4"/>
        <v>0.97265048494677731</v>
      </c>
      <c r="J96" s="17">
        <f t="shared" si="4"/>
        <v>0.89638532024139683</v>
      </c>
      <c r="K96" s="14">
        <f t="shared" si="4"/>
        <v>0</v>
      </c>
      <c r="L96" s="14">
        <v>0</v>
      </c>
    </row>
    <row r="97" spans="1:12">
      <c r="A97" s="14"/>
      <c r="B97" s="14"/>
      <c r="C97" s="14"/>
      <c r="D97" s="14"/>
      <c r="E97" s="14"/>
      <c r="F97" s="14"/>
      <c r="G97" s="14"/>
      <c r="H97" s="14"/>
      <c r="I97" s="17">
        <v>0</v>
      </c>
      <c r="J97" s="17">
        <v>0</v>
      </c>
      <c r="K97" s="14">
        <v>0</v>
      </c>
      <c r="L97" s="14">
        <v>0</v>
      </c>
    </row>
    <row r="100" spans="1:12">
      <c r="C100" t="s">
        <v>424</v>
      </c>
    </row>
  </sheetData>
  <mergeCells count="8">
    <mergeCell ref="B7:E7"/>
    <mergeCell ref="I8:L8"/>
    <mergeCell ref="A1:C1"/>
    <mergeCell ref="A2:C2"/>
    <mergeCell ref="A3:C3"/>
    <mergeCell ref="A4:C4"/>
    <mergeCell ref="A5:B5"/>
    <mergeCell ref="B6:E6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 ProjekcijePlanaProracuna-r</vt:lpstr>
      <vt:lpstr>prihodi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2020-10-30T08:54:19Z</dcterms:created>
  <dcterms:modified xsi:type="dcterms:W3CDTF">2020-12-30T11:39:23Z</dcterms:modified>
</cp:coreProperties>
</file>